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42926294-4E3F-4A75-A122-642B3D501207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5" i="1" s="1"/>
  <c r="E23" i="1"/>
  <c r="E25" i="1" s="1"/>
  <c r="G20" i="1"/>
  <c r="G19" i="1"/>
  <c r="D18" i="1"/>
  <c r="G18" i="1" s="1"/>
  <c r="D23" i="1" l="1"/>
  <c r="D25" i="1" s="1"/>
  <c r="G22" i="1"/>
  <c r="G23" i="1" s="1"/>
  <c r="G25" i="1" s="1"/>
  <c r="G21" i="1" l="1"/>
</calcChain>
</file>

<file path=xl/sharedStrings.xml><?xml version="1.0" encoding="utf-8"?>
<sst xmlns="http://schemas.openxmlformats.org/spreadsheetml/2006/main" count="37" uniqueCount="34">
  <si>
    <t>№ п/п</t>
  </si>
  <si>
    <t>Наименование объекта</t>
  </si>
  <si>
    <t>- средства областного бюджета</t>
  </si>
  <si>
    <t>- средства местного бюджета</t>
  </si>
  <si>
    <t>тыс.руб.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</si>
  <si>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</si>
  <si>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</si>
  <si>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</si>
  <si>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</si>
  <si>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</si>
  <si>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</si>
  <si>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</si>
  <si>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</si>
  <si>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</si>
  <si>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</si>
  <si>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</si>
  <si>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</si>
  <si>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</si>
  <si>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</si>
  <si>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</si>
  <si>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</si>
  <si>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</si>
  <si>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</si>
  <si>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</si>
  <si>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</si>
  <si>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</t>
  </si>
  <si>
    <t>2.1.</t>
  </si>
  <si>
    <t>ВСЕГО,  в том числе:</t>
  </si>
  <si>
    <t xml:space="preserve">      на 2025 год и на плановый период  2026 и 2027 годов</t>
  </si>
  <si>
    <t>Сумма на 2027 год</t>
  </si>
  <si>
    <t>2018-2025гг</t>
  </si>
  <si>
    <t xml:space="preserve">  Тосненского муниципального района Ленинградской области</t>
  </si>
  <si>
    <t>2023-2027гг</t>
  </si>
  <si>
    <t>от  20.12.2024г.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</si>
</sst>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4" fillId="2" borderId="1" xfId="0" applyNumberFormat="1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zoomScale="154" zoomScaleNormal="154" workbookViewId="0">
      <selection activeCell="E7" sqref="E7"/>
    </sheetView>
  </sheetViews>
  <sheetFormatPr defaultRowHeight="15" x14ac:dyDescent="0.25"/>
  <cols>
    <col min="2" max="2" width="38.42578125" customWidth="1"/>
    <col min="3" max="3" width="9.7109375" customWidth="1"/>
    <col min="4" max="4" width="13.4257812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ht="16.5" customHeight="1" x14ac:dyDescent="0.25">
      <c r="E1" s="30" t="s">
        <v>7</v>
      </c>
      <c r="F1" s="30"/>
      <c r="G1" s="30"/>
    </row>
    <row r="2" spans="2:7" ht="11.25" customHeight="1" x14ac:dyDescent="0.25">
      <c r="E2" s="30" t="s">
        <v>8</v>
      </c>
      <c r="F2" s="30"/>
      <c r="G2" s="30"/>
    </row>
    <row r="3" spans="2:7" ht="11.25" customHeight="1" x14ac:dyDescent="0.25">
      <c r="E3" s="30" t="s">
        <v>9</v>
      </c>
      <c r="F3" s="30"/>
      <c r="G3" s="30"/>
    </row>
    <row r="4" spans="2:7" ht="11.25" customHeight="1" x14ac:dyDescent="0.25">
      <c r="E4" s="30" t="s">
        <v>10</v>
      </c>
      <c r="F4" s="30"/>
      <c r="G4" s="30"/>
    </row>
    <row r="5" spans="2:7" ht="12.75" customHeight="1" x14ac:dyDescent="0.25">
      <c r="E5" s="30" t="s">
        <v>11</v>
      </c>
      <c r="F5" s="30"/>
      <c r="G5" s="30"/>
    </row>
    <row r="6" spans="2:7" ht="13.5" customHeight="1" x14ac:dyDescent="0.25">
      <c r="E6" s="30" t="s">
        <v>33</v>
      </c>
      <c r="F6" s="30"/>
      <c r="G6" s="30"/>
    </row>
    <row r="7" spans="2:7" x14ac:dyDescent="0.25">
      <c r="B7" s="24" t="s">
        <v>15</v>
      </c>
      <c r="C7" s="25"/>
      <c r="D7" s="25"/>
      <c r="E7" s="3"/>
      <c r="F7" s="3"/>
    </row>
    <row r="8" spans="2:7" x14ac:dyDescent="0.25">
      <c r="B8" s="26" t="s">
        <v>6</v>
      </c>
      <c r="C8" s="25"/>
      <c r="D8" s="25"/>
      <c r="E8" s="4"/>
      <c r="F8" s="4"/>
    </row>
    <row r="9" spans="2:7" x14ac:dyDescent="0.25">
      <c r="B9" s="27" t="s">
        <v>16</v>
      </c>
      <c r="C9" s="28"/>
      <c r="D9" s="28"/>
      <c r="E9" s="5"/>
      <c r="F9" s="5"/>
    </row>
    <row r="10" spans="2:7" x14ac:dyDescent="0.25">
      <c r="B10" s="27" t="s">
        <v>17</v>
      </c>
      <c r="C10" s="28"/>
      <c r="D10" s="28"/>
      <c r="E10" s="2"/>
      <c r="F10" s="17"/>
    </row>
    <row r="11" spans="2:7" x14ac:dyDescent="0.25">
      <c r="B11" s="27" t="s">
        <v>18</v>
      </c>
      <c r="C11" s="28"/>
      <c r="D11" s="28"/>
      <c r="E11" s="6"/>
      <c r="F11" s="17"/>
    </row>
    <row r="12" spans="2:7" x14ac:dyDescent="0.25">
      <c r="B12" s="29" t="s">
        <v>19</v>
      </c>
      <c r="C12" s="25"/>
      <c r="D12" s="25"/>
      <c r="E12" s="6"/>
      <c r="F12" s="17"/>
    </row>
    <row r="13" spans="2:7" x14ac:dyDescent="0.25">
      <c r="B13" s="29" t="s">
        <v>31</v>
      </c>
      <c r="C13" s="25"/>
      <c r="D13" s="25"/>
      <c r="E13" s="2"/>
      <c r="F13" s="17"/>
    </row>
    <row r="14" spans="2:7" x14ac:dyDescent="0.25">
      <c r="B14" s="29" t="s">
        <v>28</v>
      </c>
      <c r="C14" s="25"/>
      <c r="D14" s="25"/>
      <c r="E14" s="2"/>
      <c r="F14" s="17"/>
    </row>
    <row r="15" spans="2:7" ht="10.5" customHeight="1" x14ac:dyDescent="0.25">
      <c r="B15" s="22"/>
      <c r="C15" s="23"/>
      <c r="D15" s="23"/>
      <c r="E15" s="2"/>
      <c r="F15" s="17"/>
    </row>
    <row r="16" spans="2:7" ht="12.75" customHeight="1" x14ac:dyDescent="0.25">
      <c r="B16" s="1"/>
      <c r="G16" s="19" t="s">
        <v>4</v>
      </c>
    </row>
    <row r="17" spans="1:7" ht="48.75" thickBot="1" x14ac:dyDescent="0.3">
      <c r="A17" s="7" t="s">
        <v>0</v>
      </c>
      <c r="B17" s="8" t="s">
        <v>1</v>
      </c>
      <c r="C17" s="9" t="s">
        <v>13</v>
      </c>
      <c r="D17" s="10" t="s">
        <v>12</v>
      </c>
      <c r="E17" s="10" t="s">
        <v>20</v>
      </c>
      <c r="F17" s="10" t="s">
        <v>29</v>
      </c>
      <c r="G17" s="10" t="s">
        <v>5</v>
      </c>
    </row>
    <row r="18" spans="1:7" ht="72.75" thickBot="1" x14ac:dyDescent="0.3">
      <c r="A18" s="11" t="s">
        <v>21</v>
      </c>
      <c r="B18" s="12" t="s">
        <v>22</v>
      </c>
      <c r="C18" s="13" t="s">
        <v>30</v>
      </c>
      <c r="D18" s="14">
        <f>D19+D20</f>
        <v>1500</v>
      </c>
      <c r="E18" s="14">
        <v>0</v>
      </c>
      <c r="F18" s="14">
        <v>0</v>
      </c>
      <c r="G18" s="14">
        <f>D18+E18</f>
        <v>1500</v>
      </c>
    </row>
    <row r="19" spans="1:7" x14ac:dyDescent="0.25">
      <c r="A19" s="11" t="s">
        <v>23</v>
      </c>
      <c r="B19" s="15" t="s">
        <v>2</v>
      </c>
      <c r="C19" s="13"/>
      <c r="D19" s="14">
        <v>0</v>
      </c>
      <c r="E19" s="14">
        <v>0</v>
      </c>
      <c r="F19" s="14">
        <v>0</v>
      </c>
      <c r="G19" s="14">
        <f>D19+E19</f>
        <v>0</v>
      </c>
    </row>
    <row r="20" spans="1:7" ht="15.75" thickBot="1" x14ac:dyDescent="0.3">
      <c r="A20" s="11" t="s">
        <v>24</v>
      </c>
      <c r="B20" s="15" t="s">
        <v>3</v>
      </c>
      <c r="C20" s="13"/>
      <c r="D20" s="14">
        <v>1500</v>
      </c>
      <c r="E20" s="14">
        <v>0</v>
      </c>
      <c r="F20" s="14">
        <v>0</v>
      </c>
      <c r="G20" s="14">
        <f>D20+E20</f>
        <v>1500</v>
      </c>
    </row>
    <row r="21" spans="1:7" ht="72.75" thickBot="1" x14ac:dyDescent="0.3">
      <c r="A21" s="11" t="s">
        <v>25</v>
      </c>
      <c r="B21" s="12" t="s">
        <v>14</v>
      </c>
      <c r="C21" s="13" t="s">
        <v>32</v>
      </c>
      <c r="D21" s="20">
        <v>7000</v>
      </c>
      <c r="E21" s="20">
        <v>8000</v>
      </c>
      <c r="F21" s="20">
        <v>10000</v>
      </c>
      <c r="G21" s="20">
        <f>F21+E21+D21</f>
        <v>25000</v>
      </c>
    </row>
    <row r="22" spans="1:7" x14ac:dyDescent="0.25">
      <c r="A22" s="11" t="s">
        <v>26</v>
      </c>
      <c r="B22" s="15" t="s">
        <v>3</v>
      </c>
      <c r="C22" s="13"/>
      <c r="D22" s="20">
        <v>7000</v>
      </c>
      <c r="E22" s="20">
        <v>8000</v>
      </c>
      <c r="F22" s="20">
        <v>10000</v>
      </c>
      <c r="G22" s="20">
        <f>D22+E22+F22</f>
        <v>25000</v>
      </c>
    </row>
    <row r="23" spans="1:7" x14ac:dyDescent="0.25">
      <c r="A23" s="16"/>
      <c r="B23" s="15" t="s">
        <v>27</v>
      </c>
      <c r="C23" s="13"/>
      <c r="D23" s="21">
        <f>D18+D21</f>
        <v>8500</v>
      </c>
      <c r="E23" s="21">
        <f>E18+E21</f>
        <v>8000</v>
      </c>
      <c r="F23" s="21">
        <f>F18+F21</f>
        <v>10000</v>
      </c>
      <c r="G23" s="21">
        <f>G22+G20</f>
        <v>26500</v>
      </c>
    </row>
    <row r="24" spans="1:7" x14ac:dyDescent="0.25">
      <c r="A24" s="16"/>
      <c r="B24" s="15" t="s">
        <v>2</v>
      </c>
      <c r="C24" s="13"/>
      <c r="D24" s="20">
        <v>0</v>
      </c>
      <c r="E24" s="20">
        <v>0</v>
      </c>
      <c r="F24" s="20">
        <v>0</v>
      </c>
      <c r="G24" s="20">
        <v>0</v>
      </c>
    </row>
    <row r="25" spans="1:7" x14ac:dyDescent="0.25">
      <c r="A25" s="16"/>
      <c r="B25" s="15" t="s">
        <v>3</v>
      </c>
      <c r="C25" s="13"/>
      <c r="D25" s="20">
        <f>D23</f>
        <v>8500</v>
      </c>
      <c r="E25" s="20">
        <f>E23</f>
        <v>8000</v>
      </c>
      <c r="F25" s="20">
        <f>F23</f>
        <v>10000</v>
      </c>
      <c r="G25" s="20">
        <f>G23</f>
        <v>26500</v>
      </c>
    </row>
    <row r="26" spans="1:7" x14ac:dyDescent="0.25">
      <c r="B26" s="18"/>
      <c r="C26" s="18"/>
      <c r="D26" s="18"/>
    </row>
  </sheetData>
  <mergeCells count="15">
    <mergeCell ref="E5:G5"/>
    <mergeCell ref="E6:G6"/>
    <mergeCell ref="E1:G1"/>
    <mergeCell ref="E2:G2"/>
    <mergeCell ref="E3:G3"/>
    <mergeCell ref="E4:G4"/>
    <mergeCell ref="B15:D15"/>
    <mergeCell ref="B7:D7"/>
    <mergeCell ref="B8:D8"/>
    <mergeCell ref="B9:D9"/>
    <mergeCell ref="B10:D10"/>
    <mergeCell ref="B13:D13"/>
    <mergeCell ref="B14:D14"/>
    <mergeCell ref="B11:D11"/>
    <mergeCell ref="B12:D12"/>
  </mergeCells>
  <pageMargins left="0.7" right="0.7" top="0.75" bottom="0.75" header="0.3" footer="0.3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2023-11-08T08:21:49Z</cp:lastPrinted>
  <dcterms:created xsi:type="dcterms:W3CDTF">2020-04-15T09:23:07Z</dcterms:created>
  <dcterms:modified xsi:type="dcterms:W3CDTF">2024-12-26T12:50:40Z</dcterms:modified>
</cp:coreProperties>
</file>