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<sst xmlns="http://schemas.openxmlformats.org/spreadsheetml/2006/main" count="859" uniqueCount="460">
  <si>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</si>
  <si>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</si>
  <si>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</si>
  <si>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</si>
  <si>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</si>
  <si>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</si>
  <si>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</si>
  <si>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</si>
  <si>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</si>
  <si>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</si>
  <si>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</si>
  <si>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</si>
  <si>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</si>
  <si>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</si>
  <si>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</si>
  <si>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</si>
  <si>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</si>
  <si>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</si>
  <si>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</si>
  <si>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</si>
  <si>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</si>
  <si>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</si>
  <si>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</si>
  <si>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</si>
  <si>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</si>
  <si>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</si>
  <si>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</si>
  <si>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</si>
  <si>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</si>
  <si>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</si>
  <si>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</si>
  <si>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</si>
  <si>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</si>
  <si>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</si>
  <si>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</si>
  <si>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</si>
  <si>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</si>
  <si>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</si>
  <si>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</si>
  <si>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</si>
  <si>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</si>
  <si>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</si>
  <si>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</si>
  <si>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</si>
  <si>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</si>
  <si>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</si>
  <si>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</si>
  <si>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</si>
  <si>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</si>
  <si>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</si>
  <si>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</si>
  <si>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</si>
  <si>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</si>
  <si>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</si>
  <si>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</si>
  <si>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</si>
  <si>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</si>
  <si>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</si>
  <si>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</si>
  <si>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</si>
  <si>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</si>
  <si>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</si>
  <si>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</si>
  <si>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</si>
  <si>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</si>
  <si>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</si>
  <si>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</si>
  <si>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</si>
  <si>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</si>
  <si>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</si>
  <si>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</si>
  <si>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</si>
  <si>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</si>
  <si>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</si>
  <si>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</si>
  <si>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</si>
  <si>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</si>
  <si>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</si>
  <si>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</si>
  <si>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</si>
  <si>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</si>
  <si>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</si>
  <si>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</si>
  <si>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</si>
  <si>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</si>
  <si>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</si>
  <si>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</si>
  <si>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</si>
  <si>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</si>
  <si>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</si>
  <si>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</si>
  <si>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</si>
  <si>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</si>
  <si>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</si>
  <si>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</si>
  <si>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</si>
  <si>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</si>
  <si>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</si>
  <si>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</si>
  <si>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</si>
  <si>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</si>
  <si>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</si>
  <si>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</si>
  <si>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</si>
  <si>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</si>
  <si>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</si>
  <si>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</si>
  <si>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</si>
  <si>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</si>
  <si>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</si>
  <si>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</si>
  <si>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</si>
  <si>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</si>
  <si>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</si>
  <si>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</si>
  <si>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</si>
  <si>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</si>
  <si>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</si>
  <si>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</si>
  <si>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</si>
  <si>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</si>
  <si>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</si>
  <si>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</si>
  <si>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</si>
  <si>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</si>
  <si>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</si>
  <si>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</si>
  <si>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</si>
  <si>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</si>
  <si>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</si>
  <si>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</si>
  <si>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</si>
  <si>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</si>
  <si>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</si>
  <si>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</si>
  <si>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</si>
  <si>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</si>
  <si>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</si>
  <si>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</si>
  <si>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</si>
  <si>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</si>
  <si>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</si>
  <si>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</si>
  <si>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</si>
  <si>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</si>
  <si>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</si>
  <si>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</si>
  <si>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</si>
  <si>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</si>
  <si>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</si>
  <si>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</si>
  <si>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</si>
  <si>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</si>
  <si>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</si>
  <si>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</si>
  <si>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</si>
  <si>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</si>
  <si>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</si>
  <si>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</si>
  <si>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</si>
  <si>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</si>
  <si>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</si>
  <si>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</si>
  <si>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</si>
  <si>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</si>
  <si>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</si>
  <si>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</si>
  <si>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</si>
  <si>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</si>
  <si>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</si>
  <si>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</si>
  <si>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</si>
  <si>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</si>
  <si>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</si>
  <si>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</si>
  <si>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</si>
  <si>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</si>
  <si>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</si>
  <si>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</si>
  <si>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</si>
  <si>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</si>
  <si>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</si>
  <si>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</si>
  <si>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</si>
  <si>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</si>
  <si>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</si>
  <si>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</si>
  <si>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</si>
  <si>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</si>
  <si>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</si>
  <si>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</si>
  <si>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</si>
  <si>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</si>
  <si>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</si>
  <si>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</si>
  <si>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</si>
  <si>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</si>
  <si>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</si>
  <si>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</si>
  <si>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</si>
  <si>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</si>
  <si>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</si>
  <si>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</si>
  <si>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</si>
  <si>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</si>
  <si>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</si>
  <si>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</si>
  <si>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</si>
  <si>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</si>
  <si>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</si>
  <si>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</si>
  <si>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</si>
  <si>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</si>
  <si>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</si>
  <si>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</si>
  <si>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</si>
  <si>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</si>
  <si>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</si>
  <si>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</si>
  <si>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</si>
  <si>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</si>
  <si>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</si>
  <si>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</si>
  <si>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</si>
  <si>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</si>
  <si>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</si>
  <si>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</si>
  <si>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</si>
  <si>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</si>
  <si>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</si>
  <si>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</si>
  <si>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</si>
  <si>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</si>
  <si>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</si>
  <si>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</si>
  <si>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</si>
  <si>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</si>
  <si>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</si>
  <si>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</si>
  <si>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</si>
  <si>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</si>
  <si>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</si>
  <si>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</si>
  <si>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</si>
  <si>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</si>
  <si>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</si>
  <si>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</si>
  <si>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</si>
  <si>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</si>
  <si>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</si>
  <si>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</si>
  <si>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</si>
  <si>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</si>
  <si>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</si>
  <si>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</si>
  <si>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</si>
  <si>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</si>
  <si>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</si>
  <si>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</si>
  <si>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</si>
  <si>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</si>
  <si>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</si>
  <si>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</si>
  <si>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</si>
  <si>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</si>
  <si>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</si>
  <si>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</si>
  <si>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</si>
  <si>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</si>
  <si>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</si>
  <si>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</si>
  <si>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</si>
  <si>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</si>
  <si>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</si>
  <si>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004 0113 9290110290 853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</si>
  <si>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</si>
  <si>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</si>
  <si>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</si>
  <si>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</si>
  <si>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</si>
  <si>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</si>
  <si>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</si>
  <si>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</si>
  <si>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</si>
  <si>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</si>
  <si>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</si>
  <si>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</si>
  <si>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</si>
  <si>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004 0310 0000000000 800 </t>
  </si>
  <si>
    <t xml:space="preserve">004 0310 0840111570 244 </t>
  </si>
  <si>
    <t xml:space="preserve">004 0310 0840111570 853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</si>
  <si>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</si>
  <si>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</si>
  <si>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</si>
  <si>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</si>
  <si>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</si>
  <si>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</si>
  <si>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</si>
  <si>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</si>
  <si>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</si>
  <si>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</si>
  <si>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</si>
  <si>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</si>
  <si>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</si>
  <si>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</si>
  <si>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</si>
  <si>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</si>
  <si>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</si>
  <si>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</si>
  <si>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</si>
  <si>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</si>
  <si>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</si>
  <si>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</si>
  <si>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</si>
  <si>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</si>
  <si>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</si>
  <si>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</si>
  <si>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</si>
  <si>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</si>
  <si>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</si>
  <si>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 xml:space="preserve">004 0501 0000000000 800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</si>
  <si>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</si>
  <si>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061F367483 412 </t>
  </si>
  <si>
    <t xml:space="preserve">004 0501 061F36748S 412 </t>
  </si>
  <si>
    <t xml:space="preserve">004 0501 0640114860 412 </t>
  </si>
  <si>
    <t xml:space="preserve">004 0501 9990113770 244 </t>
  </si>
  <si>
    <t xml:space="preserve">004 0501 9990113770 831 </t>
  </si>
  <si>
    <t xml:space="preserve">004 0501 9990113770 853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</si>
  <si>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</si>
  <si>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</si>
  <si>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</si>
  <si>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</si>
  <si>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</si>
  <si>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</si>
  <si>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</si>
  <si>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004 0503 0000000000 200 </t>
  </si>
  <si>
    <t xml:space="preserve">004 0503 0000000000 600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</si>
  <si>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</si>
  <si>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</si>
  <si>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</si>
  <si>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</si>
  <si>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</si>
  <si>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</si>
  <si>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</si>
  <si>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</si>
  <si>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</si>
  <si>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</si>
  <si>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</si>
  <si>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</si>
  <si>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27801S4750 244 </t>
  </si>
  <si>
    <t xml:space="preserve">004 0503 29401S4770 244 </t>
  </si>
  <si>
    <t xml:space="preserve">004 0503 9990160420 244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</si>
  <si>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</si>
  <si>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</si>
  <si>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</si>
  <si>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</si>
  <si>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</si>
  <si>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</si>
  <si>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</si>
  <si>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</si>
  <si>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</si>
  <si>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</si>
  <si>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</si>
  <si>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</si>
  <si>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</si>
  <si>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</si>
  <si>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</si>
  <si>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</si>
  <si>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</si>
  <si>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</si>
  <si>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</si>
  <si>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</si>
  <si>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</si>
  <si>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</si>
  <si>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</si>
  <si>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</si>
  <si>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</si>
  <si>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</si>
  <si>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</si>
  <si>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</si>
  <si>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004 0801 0780104230 831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</si>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</sst>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opLeftCell="A13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269276407.87</v>
      </c>
      <c r="E19" s="28">
        <v>193769194.84999999</v>
      </c>
      <c r="F19" s="27">
        <f>IF(OR(D19="-",IF(E19="-",0,E19)&gt;=IF(D19="-",0,D19)),"-",IF(D19="-",0,D19)-IF(E19="-",0,E19))</f>
        <v>75507213.020000011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79900670</v>
      </c>
      <c r="E21" s="37">
        <v>59863421.939999998</v>
      </c>
      <c r="F21" s="38">
        <f t="shared" ref="F21:F52" si="0">IF(OR(D21="-",IF(E21="-",0,E21)&gt;=IF(D21="-",0,D21)),"-",IF(D21="-",0,D21)-IF(E21="-",0,E21))</f>
        <v>20037248.060000002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13577786.24</v>
      </c>
      <c r="F22" s="38">
        <f t="shared" si="0"/>
        <v>1408483.7599999998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13577786.24</v>
      </c>
      <c r="F23" s="38">
        <f t="shared" si="0"/>
        <v>1408483.7599999998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12934020.18</v>
      </c>
      <c r="F24" s="38">
        <f t="shared" si="0"/>
        <v>2052249.8200000003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12921826.76</v>
      </c>
      <c r="F25" s="38">
        <f t="shared" si="0"/>
        <v>2064443.2400000002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3889.34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8304.08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335876.21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335480.51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135.69999999999999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189553.65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182325.05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3470.17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3758.43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118336.2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118336.2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2090000</v>
      </c>
      <c r="E38" s="37">
        <v>2560820.79</v>
      </c>
      <c r="F38" s="38" t="str">
        <f t="shared" si="0"/>
        <v>-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2090000</v>
      </c>
      <c r="E39" s="37">
        <v>2560820.79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790000</v>
      </c>
      <c r="E40" s="37">
        <v>1279550.49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790000</v>
      </c>
      <c r="E41" s="37">
        <v>1279550.49</v>
      </c>
      <c r="F41" s="38" t="str">
        <f t="shared" si="0"/>
        <v>-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7077.9</v>
      </c>
      <c r="F42" s="38" t="str">
        <f t="shared" si="0"/>
        <v>-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7077.9</v>
      </c>
      <c r="F43" s="38" t="str">
        <f t="shared" si="0"/>
        <v>-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1300000</v>
      </c>
      <c r="E44" s="37">
        <v>1424260.67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1300000</v>
      </c>
      <c r="E45" s="37">
        <v>1424260.67</v>
      </c>
      <c r="F45" s="38" t="str">
        <f t="shared" si="0"/>
        <v>-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-150068.26999999999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-150068.26999999999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25310000</v>
      </c>
      <c r="E48" s="37">
        <v>30632673.91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759000</v>
      </c>
      <c r="E49" s="37">
        <v>845532.23</v>
      </c>
      <c r="F49" s="38" t="str">
        <f t="shared" si="0"/>
        <v>-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759000</v>
      </c>
      <c r="E50" s="37">
        <v>845532.23</v>
      </c>
      <c r="F50" s="38" t="str">
        <f t="shared" si="0"/>
        <v>-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759000</v>
      </c>
      <c r="E51" s="37">
        <v>835234.36</v>
      </c>
      <c r="F51" s="38" t="str">
        <f t="shared" si="0"/>
        <v>-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10297.870000000001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24551000</v>
      </c>
      <c r="E53" s="37">
        <v>29787141.68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20251000</v>
      </c>
      <c r="E54" s="37">
        <v>25464923.190000001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20251000</v>
      </c>
      <c r="E55" s="37">
        <v>25464923.190000001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4300000</v>
      </c>
      <c r="E56" s="37">
        <v>4322218.49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4300000</v>
      </c>
      <c r="E57" s="37">
        <v>4322218.49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2190</v>
      </c>
      <c r="F58" s="38" t="str">
        <f t="shared" si="1"/>
        <v>-</v>
      </c>
    </row>
    <row r="59" spans="1:6" ht="45" x14ac:dyDescent="0.2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2190</v>
      </c>
      <c r="F59" s="38" t="str">
        <f t="shared" si="1"/>
        <v>-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2190</v>
      </c>
      <c r="F60" s="38" t="str">
        <f t="shared" si="1"/>
        <v>-</v>
      </c>
    </row>
    <row r="61" spans="1:6" ht="90" x14ac:dyDescent="0.2">
      <c r="A61" s="39" t="s">
        <v>116</v>
      </c>
      <c r="B61" s="35" t="s">
        <v>32</v>
      </c>
      <c r="C61" s="36" t="s">
        <v>117</v>
      </c>
      <c r="D61" s="37" t="s">
        <v>47</v>
      </c>
      <c r="E61" s="37">
        <v>2190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23331400</v>
      </c>
      <c r="E62" s="37">
        <v>10574144.140000001</v>
      </c>
      <c r="F62" s="38">
        <f t="shared" si="1"/>
        <v>12757255.859999999</v>
      </c>
    </row>
    <row r="63" spans="1:6" ht="78.75" x14ac:dyDescent="0.2">
      <c r="A63" s="39" t="s">
        <v>120</v>
      </c>
      <c r="B63" s="35" t="s">
        <v>32</v>
      </c>
      <c r="C63" s="36" t="s">
        <v>121</v>
      </c>
      <c r="D63" s="37">
        <v>22866400</v>
      </c>
      <c r="E63" s="37">
        <v>10094640.58</v>
      </c>
      <c r="F63" s="38">
        <f t="shared" si="1"/>
        <v>12771759.42</v>
      </c>
    </row>
    <row r="64" spans="1:6" ht="56.25" x14ac:dyDescent="0.2">
      <c r="A64" s="34" t="s">
        <v>122</v>
      </c>
      <c r="B64" s="35" t="s">
        <v>32</v>
      </c>
      <c r="C64" s="36" t="s">
        <v>123</v>
      </c>
      <c r="D64" s="37">
        <v>22508000</v>
      </c>
      <c r="E64" s="37">
        <v>9658100.9600000009</v>
      </c>
      <c r="F64" s="38">
        <f t="shared" si="1"/>
        <v>12849899.039999999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22508000</v>
      </c>
      <c r="E65" s="37">
        <v>9658100.9600000009</v>
      </c>
      <c r="F65" s="38">
        <f t="shared" si="1"/>
        <v>12849899.039999999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358400</v>
      </c>
      <c r="E66" s="37">
        <v>436539.62</v>
      </c>
      <c r="F66" s="38" t="str">
        <f t="shared" si="1"/>
        <v>-</v>
      </c>
    </row>
    <row r="67" spans="1:6" ht="56.25" x14ac:dyDescent="0.2">
      <c r="A67" s="34" t="s">
        <v>128</v>
      </c>
      <c r="B67" s="35" t="s">
        <v>32</v>
      </c>
      <c r="C67" s="36" t="s">
        <v>129</v>
      </c>
      <c r="D67" s="37">
        <v>358400</v>
      </c>
      <c r="E67" s="37">
        <v>436539.62</v>
      </c>
      <c r="F67" s="38" t="str">
        <f t="shared" si="1"/>
        <v>-</v>
      </c>
    </row>
    <row r="68" spans="1:6" ht="67.5" x14ac:dyDescent="0.2">
      <c r="A68" s="39" t="s">
        <v>130</v>
      </c>
      <c r="B68" s="35" t="s">
        <v>32</v>
      </c>
      <c r="C68" s="36" t="s">
        <v>131</v>
      </c>
      <c r="D68" s="37">
        <v>465000</v>
      </c>
      <c r="E68" s="37">
        <v>479503.56</v>
      </c>
      <c r="F68" s="38" t="str">
        <f t="shared" si="1"/>
        <v>-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465000</v>
      </c>
      <c r="E69" s="37">
        <v>479503.56</v>
      </c>
      <c r="F69" s="38" t="str">
        <f t="shared" si="1"/>
        <v>-</v>
      </c>
    </row>
    <row r="70" spans="1:6" ht="67.5" x14ac:dyDescent="0.2">
      <c r="A70" s="34" t="s">
        <v>134</v>
      </c>
      <c r="B70" s="35" t="s">
        <v>32</v>
      </c>
      <c r="C70" s="36" t="s">
        <v>135</v>
      </c>
      <c r="D70" s="37">
        <v>465000</v>
      </c>
      <c r="E70" s="37">
        <v>479503.56</v>
      </c>
      <c r="F70" s="38" t="str">
        <f t="shared" si="1"/>
        <v>-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183000</v>
      </c>
      <c r="E71" s="37">
        <v>242574.33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6000</v>
      </c>
      <c r="E72" s="37">
        <v>1600</v>
      </c>
      <c r="F72" s="38">
        <f t="shared" si="1"/>
        <v>4400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6000</v>
      </c>
      <c r="E73" s="37">
        <v>1600</v>
      </c>
      <c r="F73" s="38">
        <f t="shared" si="1"/>
        <v>4400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6000</v>
      </c>
      <c r="E74" s="37">
        <v>1600</v>
      </c>
      <c r="F74" s="38">
        <f t="shared" si="1"/>
        <v>4400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177000</v>
      </c>
      <c r="E75" s="37">
        <v>240974.33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177000</v>
      </c>
      <c r="E76" s="37">
        <v>240974.33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177000</v>
      </c>
      <c r="E77" s="37">
        <v>240974.33</v>
      </c>
      <c r="F77" s="38" t="str">
        <f t="shared" si="1"/>
        <v>-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14000000</v>
      </c>
      <c r="E78" s="37">
        <v>2785584.53</v>
      </c>
      <c r="F78" s="38">
        <f t="shared" si="1"/>
        <v>11214415.470000001</v>
      </c>
    </row>
    <row r="79" spans="1:6" ht="67.5" x14ac:dyDescent="0.2">
      <c r="A79" s="39" t="s">
        <v>152</v>
      </c>
      <c r="B79" s="35" t="s">
        <v>32</v>
      </c>
      <c r="C79" s="36" t="s">
        <v>153</v>
      </c>
      <c r="D79" s="37" t="s">
        <v>47</v>
      </c>
      <c r="E79" s="37">
        <v>59107</v>
      </c>
      <c r="F79" s="38" t="str">
        <f t="shared" si="1"/>
        <v>-</v>
      </c>
    </row>
    <row r="80" spans="1:6" ht="78.75" x14ac:dyDescent="0.2">
      <c r="A80" s="39" t="s">
        <v>154</v>
      </c>
      <c r="B80" s="35" t="s">
        <v>32</v>
      </c>
      <c r="C80" s="36" t="s">
        <v>155</v>
      </c>
      <c r="D80" s="37" t="s">
        <v>47</v>
      </c>
      <c r="E80" s="37">
        <v>59107</v>
      </c>
      <c r="F80" s="38" t="str">
        <f t="shared" si="1"/>
        <v>-</v>
      </c>
    </row>
    <row r="81" spans="1:6" ht="78.75" x14ac:dyDescent="0.2">
      <c r="A81" s="39" t="s">
        <v>156</v>
      </c>
      <c r="B81" s="35" t="s">
        <v>32</v>
      </c>
      <c r="C81" s="36" t="s">
        <v>157</v>
      </c>
      <c r="D81" s="37" t="s">
        <v>47</v>
      </c>
      <c r="E81" s="37">
        <v>59107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14000000</v>
      </c>
      <c r="E82" s="37">
        <v>2726477.53</v>
      </c>
      <c r="F82" s="38">
        <f t="shared" si="1"/>
        <v>11273522.470000001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14000000</v>
      </c>
      <c r="E83" s="37">
        <v>2726477.53</v>
      </c>
      <c r="F83" s="38">
        <f t="shared" si="1"/>
        <v>11273522.470000001</v>
      </c>
    </row>
    <row r="84" spans="1:6" ht="45" x14ac:dyDescent="0.2">
      <c r="A84" s="34" t="s">
        <v>162</v>
      </c>
      <c r="B84" s="35" t="s">
        <v>32</v>
      </c>
      <c r="C84" s="36" t="s">
        <v>163</v>
      </c>
      <c r="D84" s="37">
        <v>14000000</v>
      </c>
      <c r="E84" s="37">
        <v>2726477.53</v>
      </c>
      <c r="F84" s="38">
        <f t="shared" si="1"/>
        <v>11273522.470000001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-512352</v>
      </c>
      <c r="F85" s="38" t="str">
        <f t="shared" ref="F85:F112" si="2">IF(OR(D85="-",IF(E85="-",0,E85)&gt;=IF(D85="-",0,D85)),"-",IF(D85="-",0,D85)-IF(E85="-",0,E85))</f>
        <v>-</v>
      </c>
    </row>
    <row r="86" spans="1:6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-512352</v>
      </c>
      <c r="F86" s="38" t="str">
        <f t="shared" si="2"/>
        <v>-</v>
      </c>
    </row>
    <row r="87" spans="1:6" ht="22.5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-512352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189375737.87</v>
      </c>
      <c r="E88" s="37">
        <v>133905772.91</v>
      </c>
      <c r="F88" s="38">
        <f t="shared" si="2"/>
        <v>55469964.960000008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189375737.87</v>
      </c>
      <c r="E89" s="37">
        <v>133930518.55</v>
      </c>
      <c r="F89" s="38">
        <f t="shared" si="2"/>
        <v>55445219.320000008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185832617.87</v>
      </c>
      <c r="E90" s="37">
        <v>130377398.55</v>
      </c>
      <c r="F90" s="38">
        <f t="shared" si="2"/>
        <v>55455219.320000008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90000000</v>
      </c>
      <c r="E91" s="37">
        <v>35511403.520000003</v>
      </c>
      <c r="F91" s="38">
        <f t="shared" si="2"/>
        <v>54488596.479999997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90000000</v>
      </c>
      <c r="E92" s="37">
        <v>35511403.520000003</v>
      </c>
      <c r="F92" s="38">
        <f t="shared" si="2"/>
        <v>54488596.479999997</v>
      </c>
    </row>
    <row r="93" spans="1:6" ht="101.25" x14ac:dyDescent="0.2">
      <c r="A93" s="39" t="s">
        <v>180</v>
      </c>
      <c r="B93" s="35" t="s">
        <v>32</v>
      </c>
      <c r="C93" s="36" t="s">
        <v>181</v>
      </c>
      <c r="D93" s="37">
        <v>72015445.489999995</v>
      </c>
      <c r="E93" s="37">
        <v>71127422.569999993</v>
      </c>
      <c r="F93" s="38">
        <f t="shared" si="2"/>
        <v>888022.92000000179</v>
      </c>
    </row>
    <row r="94" spans="1:6" ht="101.25" x14ac:dyDescent="0.2">
      <c r="A94" s="39" t="s">
        <v>182</v>
      </c>
      <c r="B94" s="35" t="s">
        <v>32</v>
      </c>
      <c r="C94" s="36" t="s">
        <v>183</v>
      </c>
      <c r="D94" s="37">
        <v>72015445.489999995</v>
      </c>
      <c r="E94" s="37">
        <v>71127422.569999993</v>
      </c>
      <c r="F94" s="38">
        <f t="shared" si="2"/>
        <v>888022.92000000179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10760372.380000001</v>
      </c>
      <c r="E95" s="37">
        <v>10760372.380000001</v>
      </c>
      <c r="F95" s="38" t="str">
        <f t="shared" si="2"/>
        <v>-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10760372.380000001</v>
      </c>
      <c r="E96" s="37">
        <v>10760372.380000001</v>
      </c>
      <c r="F96" s="38" t="str">
        <f t="shared" si="2"/>
        <v>-</v>
      </c>
    </row>
    <row r="97" spans="1:6" x14ac:dyDescent="0.2">
      <c r="A97" s="34" t="s">
        <v>188</v>
      </c>
      <c r="B97" s="35" t="s">
        <v>32</v>
      </c>
      <c r="C97" s="36" t="s">
        <v>189</v>
      </c>
      <c r="D97" s="37">
        <v>13056800</v>
      </c>
      <c r="E97" s="37">
        <v>12978200.08</v>
      </c>
      <c r="F97" s="38">
        <f t="shared" si="2"/>
        <v>78599.919999999925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13056800</v>
      </c>
      <c r="E98" s="37">
        <v>12978200.08</v>
      </c>
      <c r="F98" s="38">
        <f t="shared" si="2"/>
        <v>78599.919999999925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293120</v>
      </c>
      <c r="E99" s="37">
        <v>303120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>
        <v>3520</v>
      </c>
      <c r="E101" s="37">
        <v>3520</v>
      </c>
      <c r="F101" s="38" t="str">
        <f t="shared" si="2"/>
        <v>-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289600</v>
      </c>
      <c r="E102" s="37">
        <v>299600</v>
      </c>
      <c r="F102" s="38" t="str">
        <f t="shared" si="2"/>
        <v>-</v>
      </c>
    </row>
    <row r="103" spans="1:6" ht="33.75" x14ac:dyDescent="0.2">
      <c r="A103" s="34" t="s">
        <v>200</v>
      </c>
      <c r="B103" s="35" t="s">
        <v>32</v>
      </c>
      <c r="C103" s="36" t="s">
        <v>201</v>
      </c>
      <c r="D103" s="37">
        <v>289600</v>
      </c>
      <c r="E103" s="37">
        <v>299600</v>
      </c>
      <c r="F103" s="38" t="str">
        <f t="shared" si="2"/>
        <v>-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3250000</v>
      </c>
      <c r="E104" s="37">
        <v>3250000</v>
      </c>
      <c r="F104" s="38" t="str">
        <f t="shared" si="2"/>
        <v>-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3250000</v>
      </c>
      <c r="E105" s="37">
        <v>3250000</v>
      </c>
      <c r="F105" s="38" t="str">
        <f t="shared" si="2"/>
        <v>-</v>
      </c>
    </row>
    <row r="106" spans="1:6" ht="22.5" x14ac:dyDescent="0.2">
      <c r="A106" s="34" t="s">
        <v>206</v>
      </c>
      <c r="B106" s="35" t="s">
        <v>32</v>
      </c>
      <c r="C106" s="36" t="s">
        <v>207</v>
      </c>
      <c r="D106" s="37">
        <v>3250000</v>
      </c>
      <c r="E106" s="37">
        <v>3250000</v>
      </c>
      <c r="F106" s="38" t="str">
        <f t="shared" si="2"/>
        <v>-</v>
      </c>
    </row>
    <row r="107" spans="1:6" x14ac:dyDescent="0.2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165000</v>
      </c>
      <c r="F107" s="38" t="str">
        <f t="shared" si="2"/>
        <v>-</v>
      </c>
    </row>
    <row r="108" spans="1:6" ht="22.5" x14ac:dyDescent="0.2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165000</v>
      </c>
      <c r="F108" s="38" t="str">
        <f t="shared" si="2"/>
        <v>-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165000</v>
      </c>
      <c r="F109" s="38" t="str">
        <f t="shared" si="2"/>
        <v>-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-189745.64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-189745.64</v>
      </c>
      <c r="F111" s="38" t="str">
        <f t="shared" si="2"/>
        <v>-</v>
      </c>
    </row>
    <row r="112" spans="1:6" ht="4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-189745.64</v>
      </c>
      <c r="F112" s="38" t="str">
        <f t="shared" si="2"/>
        <v>-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tabSelected="1" topLeftCell="A144" workbookViewId="0">
      <selection activeCell="A180" sqref="A1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220</v>
      </c>
      <c r="B2" s="94"/>
      <c r="C2" s="94"/>
      <c r="D2" s="94"/>
      <c r="E2" s="1"/>
      <c r="F2" s="13" t="s">
        <v>221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223</v>
      </c>
      <c r="B13" s="52" t="s">
        <v>224</v>
      </c>
      <c r="C13" s="53" t="s">
        <v>225</v>
      </c>
      <c r="D13" s="54">
        <v>277332727.22000003</v>
      </c>
      <c r="E13" s="55">
        <v>187846818.84</v>
      </c>
      <c r="F13" s="56">
        <f>IF(OR(D13="-",IF(E13="-",0,E13)&gt;=IF(D13="-",0,D13)),"-",IF(D13="-",0,D13)-IF(E13="-",0,E13))</f>
        <v>89485908.380000025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226</v>
      </c>
      <c r="B15" s="52" t="s">
        <v>224</v>
      </c>
      <c r="C15" s="53" t="s">
        <v>227</v>
      </c>
      <c r="D15" s="54">
        <v>15228186.24</v>
      </c>
      <c r="E15" s="55">
        <v>11940873.439999999</v>
      </c>
      <c r="F15" s="56">
        <f t="shared" ref="F15:F46" si="0">IF(OR(D15="-",IF(E15="-",0,E15)&gt;=IF(D15="-",0,D15)),"-",IF(D15="-",0,D15)-IF(E15="-",0,E15))</f>
        <v>3287312.8000000007</v>
      </c>
    </row>
    <row r="16" spans="1:6" ht="45" x14ac:dyDescent="0.2">
      <c r="A16" s="51" t="s">
        <v>228</v>
      </c>
      <c r="B16" s="52" t="s">
        <v>224</v>
      </c>
      <c r="C16" s="53" t="s">
        <v>229</v>
      </c>
      <c r="D16" s="54">
        <v>13404603.75</v>
      </c>
      <c r="E16" s="55">
        <v>10890103.710000001</v>
      </c>
      <c r="F16" s="56">
        <f t="shared" si="0"/>
        <v>2514500.0399999991</v>
      </c>
    </row>
    <row r="17" spans="1:6" ht="56.25" x14ac:dyDescent="0.2">
      <c r="A17" s="24" t="s">
        <v>230</v>
      </c>
      <c r="B17" s="63" t="s">
        <v>224</v>
      </c>
      <c r="C17" s="26" t="s">
        <v>231</v>
      </c>
      <c r="D17" s="27">
        <v>10625590.75</v>
      </c>
      <c r="E17" s="64">
        <v>8758356.0099999998</v>
      </c>
      <c r="F17" s="65">
        <f t="shared" si="0"/>
        <v>1867234.7400000002</v>
      </c>
    </row>
    <row r="18" spans="1:6" ht="22.5" x14ac:dyDescent="0.2">
      <c r="A18" s="24" t="s">
        <v>232</v>
      </c>
      <c r="B18" s="63" t="s">
        <v>224</v>
      </c>
      <c r="C18" s="26" t="s">
        <v>233</v>
      </c>
      <c r="D18" s="27">
        <v>2419000</v>
      </c>
      <c r="E18" s="64">
        <v>1786874.68</v>
      </c>
      <c r="F18" s="65">
        <f t="shared" si="0"/>
        <v>632125.32000000007</v>
      </c>
    </row>
    <row r="19" spans="1:6" x14ac:dyDescent="0.2">
      <c r="A19" s="24" t="s">
        <v>234</v>
      </c>
      <c r="B19" s="63" t="s">
        <v>224</v>
      </c>
      <c r="C19" s="26" t="s">
        <v>235</v>
      </c>
      <c r="D19" s="27">
        <v>330013</v>
      </c>
      <c r="E19" s="64">
        <v>330013</v>
      </c>
      <c r="F19" s="65" t="str">
        <f t="shared" si="0"/>
        <v>-</v>
      </c>
    </row>
    <row r="20" spans="1:6" x14ac:dyDescent="0.2">
      <c r="A20" s="24" t="s">
        <v>236</v>
      </c>
      <c r="B20" s="63" t="s">
        <v>224</v>
      </c>
      <c r="C20" s="26" t="s">
        <v>237</v>
      </c>
      <c r="D20" s="27">
        <v>30000</v>
      </c>
      <c r="E20" s="64">
        <v>14860.02</v>
      </c>
      <c r="F20" s="65">
        <f t="shared" si="0"/>
        <v>15139.98</v>
      </c>
    </row>
    <row r="21" spans="1:6" ht="22.5" x14ac:dyDescent="0.2">
      <c r="A21" s="24" t="s">
        <v>238</v>
      </c>
      <c r="B21" s="63" t="s">
        <v>224</v>
      </c>
      <c r="C21" s="26" t="s">
        <v>239</v>
      </c>
      <c r="D21" s="27">
        <v>7031658</v>
      </c>
      <c r="E21" s="64">
        <v>5875334.8600000003</v>
      </c>
      <c r="F21" s="65">
        <f t="shared" si="0"/>
        <v>1156323.1399999997</v>
      </c>
    </row>
    <row r="22" spans="1:6" ht="33.75" x14ac:dyDescent="0.2">
      <c r="A22" s="24" t="s">
        <v>240</v>
      </c>
      <c r="B22" s="63" t="s">
        <v>224</v>
      </c>
      <c r="C22" s="26" t="s">
        <v>241</v>
      </c>
      <c r="D22" s="27">
        <v>2123560.75</v>
      </c>
      <c r="E22" s="64">
        <v>1695363.34</v>
      </c>
      <c r="F22" s="65">
        <f t="shared" si="0"/>
        <v>428197.40999999992</v>
      </c>
    </row>
    <row r="23" spans="1:6" ht="22.5" x14ac:dyDescent="0.2">
      <c r="A23" s="24" t="s">
        <v>242</v>
      </c>
      <c r="B23" s="63" t="s">
        <v>224</v>
      </c>
      <c r="C23" s="26" t="s">
        <v>243</v>
      </c>
      <c r="D23" s="27">
        <v>722562.06</v>
      </c>
      <c r="E23" s="64">
        <v>586160.89</v>
      </c>
      <c r="F23" s="65">
        <f t="shared" si="0"/>
        <v>136401.17000000004</v>
      </c>
    </row>
    <row r="24" spans="1:6" x14ac:dyDescent="0.2">
      <c r="A24" s="24" t="s">
        <v>244</v>
      </c>
      <c r="B24" s="63" t="s">
        <v>224</v>
      </c>
      <c r="C24" s="26" t="s">
        <v>245</v>
      </c>
      <c r="D24" s="27">
        <v>1361437.94</v>
      </c>
      <c r="E24" s="64">
        <v>960866.09</v>
      </c>
      <c r="F24" s="65">
        <f t="shared" si="0"/>
        <v>400571.85</v>
      </c>
    </row>
    <row r="25" spans="1:6" x14ac:dyDescent="0.2">
      <c r="A25" s="24" t="s">
        <v>246</v>
      </c>
      <c r="B25" s="63" t="s">
        <v>224</v>
      </c>
      <c r="C25" s="26" t="s">
        <v>247</v>
      </c>
      <c r="D25" s="27">
        <v>335000</v>
      </c>
      <c r="E25" s="64">
        <v>239847.7</v>
      </c>
      <c r="F25" s="65">
        <f t="shared" si="0"/>
        <v>95152.299999999988</v>
      </c>
    </row>
    <row r="26" spans="1:6" x14ac:dyDescent="0.2">
      <c r="A26" s="24" t="s">
        <v>248</v>
      </c>
      <c r="B26" s="63" t="s">
        <v>224</v>
      </c>
      <c r="C26" s="26" t="s">
        <v>249</v>
      </c>
      <c r="D26" s="27">
        <v>11821</v>
      </c>
      <c r="E26" s="64">
        <v>11821</v>
      </c>
      <c r="F26" s="65" t="str">
        <f t="shared" si="0"/>
        <v>-</v>
      </c>
    </row>
    <row r="27" spans="1:6" x14ac:dyDescent="0.2">
      <c r="A27" s="24" t="s">
        <v>250</v>
      </c>
      <c r="B27" s="63" t="s">
        <v>224</v>
      </c>
      <c r="C27" s="26" t="s">
        <v>251</v>
      </c>
      <c r="D27" s="27">
        <v>18179</v>
      </c>
      <c r="E27" s="64">
        <v>3039.02</v>
      </c>
      <c r="F27" s="65">
        <f t="shared" si="0"/>
        <v>15139.98</v>
      </c>
    </row>
    <row r="28" spans="1:6" x14ac:dyDescent="0.2">
      <c r="A28" s="24" t="s">
        <v>202</v>
      </c>
      <c r="B28" s="63" t="s">
        <v>224</v>
      </c>
      <c r="C28" s="26" t="s">
        <v>252</v>
      </c>
      <c r="D28" s="27">
        <v>281400</v>
      </c>
      <c r="E28" s="64">
        <v>281400</v>
      </c>
      <c r="F28" s="65" t="str">
        <f t="shared" si="0"/>
        <v>-</v>
      </c>
    </row>
    <row r="29" spans="1:6" x14ac:dyDescent="0.2">
      <c r="A29" s="24" t="s">
        <v>202</v>
      </c>
      <c r="B29" s="63" t="s">
        <v>224</v>
      </c>
      <c r="C29" s="26" t="s">
        <v>253</v>
      </c>
      <c r="D29" s="27">
        <v>48613</v>
      </c>
      <c r="E29" s="64">
        <v>48613</v>
      </c>
      <c r="F29" s="65" t="str">
        <f t="shared" si="0"/>
        <v>-</v>
      </c>
    </row>
    <row r="30" spans="1:6" ht="22.5" x14ac:dyDescent="0.2">
      <c r="A30" s="24" t="s">
        <v>238</v>
      </c>
      <c r="B30" s="63" t="s">
        <v>224</v>
      </c>
      <c r="C30" s="26" t="s">
        <v>254</v>
      </c>
      <c r="D30" s="27">
        <v>1129318</v>
      </c>
      <c r="E30" s="64">
        <v>912956.24</v>
      </c>
      <c r="F30" s="65">
        <f t="shared" si="0"/>
        <v>216361.76</v>
      </c>
    </row>
    <row r="31" spans="1:6" ht="33.75" x14ac:dyDescent="0.2">
      <c r="A31" s="24" t="s">
        <v>240</v>
      </c>
      <c r="B31" s="63" t="s">
        <v>224</v>
      </c>
      <c r="C31" s="26" t="s">
        <v>255</v>
      </c>
      <c r="D31" s="27">
        <v>341054</v>
      </c>
      <c r="E31" s="64">
        <v>274701.57</v>
      </c>
      <c r="F31" s="65">
        <f t="shared" si="0"/>
        <v>66352.429999999993</v>
      </c>
    </row>
    <row r="32" spans="1:6" ht="33.75" x14ac:dyDescent="0.2">
      <c r="A32" s="51" t="s">
        <v>256</v>
      </c>
      <c r="B32" s="52" t="s">
        <v>224</v>
      </c>
      <c r="C32" s="53" t="s">
        <v>257</v>
      </c>
      <c r="D32" s="54">
        <v>206100</v>
      </c>
      <c r="E32" s="55">
        <v>206100</v>
      </c>
      <c r="F32" s="56" t="str">
        <f t="shared" si="0"/>
        <v>-</v>
      </c>
    </row>
    <row r="33" spans="1:6" x14ac:dyDescent="0.2">
      <c r="A33" s="24" t="s">
        <v>234</v>
      </c>
      <c r="B33" s="63" t="s">
        <v>224</v>
      </c>
      <c r="C33" s="26" t="s">
        <v>258</v>
      </c>
      <c r="D33" s="27">
        <v>206100</v>
      </c>
      <c r="E33" s="64">
        <v>206100</v>
      </c>
      <c r="F33" s="65" t="str">
        <f t="shared" si="0"/>
        <v>-</v>
      </c>
    </row>
    <row r="34" spans="1:6" x14ac:dyDescent="0.2">
      <c r="A34" s="24" t="s">
        <v>202</v>
      </c>
      <c r="B34" s="63" t="s">
        <v>224</v>
      </c>
      <c r="C34" s="26" t="s">
        <v>259</v>
      </c>
      <c r="D34" s="27">
        <v>206100</v>
      </c>
      <c r="E34" s="64">
        <v>206100</v>
      </c>
      <c r="F34" s="65" t="str">
        <f t="shared" si="0"/>
        <v>-</v>
      </c>
    </row>
    <row r="35" spans="1:6" x14ac:dyDescent="0.2">
      <c r="A35" s="51" t="s">
        <v>260</v>
      </c>
      <c r="B35" s="52" t="s">
        <v>224</v>
      </c>
      <c r="C35" s="53" t="s">
        <v>261</v>
      </c>
      <c r="D35" s="54">
        <v>200000</v>
      </c>
      <c r="E35" s="55" t="s">
        <v>47</v>
      </c>
      <c r="F35" s="56">
        <f t="shared" si="0"/>
        <v>200000</v>
      </c>
    </row>
    <row r="36" spans="1:6" x14ac:dyDescent="0.2">
      <c r="A36" s="24" t="s">
        <v>236</v>
      </c>
      <c r="B36" s="63" t="s">
        <v>224</v>
      </c>
      <c r="C36" s="26" t="s">
        <v>262</v>
      </c>
      <c r="D36" s="27">
        <v>200000</v>
      </c>
      <c r="E36" s="64" t="s">
        <v>47</v>
      </c>
      <c r="F36" s="65">
        <f t="shared" si="0"/>
        <v>200000</v>
      </c>
    </row>
    <row r="37" spans="1:6" x14ac:dyDescent="0.2">
      <c r="A37" s="24" t="s">
        <v>263</v>
      </c>
      <c r="B37" s="63" t="s">
        <v>224</v>
      </c>
      <c r="C37" s="26" t="s">
        <v>264</v>
      </c>
      <c r="D37" s="27">
        <v>200000</v>
      </c>
      <c r="E37" s="64" t="s">
        <v>47</v>
      </c>
      <c r="F37" s="65">
        <f t="shared" si="0"/>
        <v>200000</v>
      </c>
    </row>
    <row r="38" spans="1:6" x14ac:dyDescent="0.2">
      <c r="A38" s="51" t="s">
        <v>265</v>
      </c>
      <c r="B38" s="52" t="s">
        <v>224</v>
      </c>
      <c r="C38" s="53" t="s">
        <v>266</v>
      </c>
      <c r="D38" s="54">
        <v>1417482.49</v>
      </c>
      <c r="E38" s="55">
        <v>844669.73</v>
      </c>
      <c r="F38" s="56">
        <f t="shared" si="0"/>
        <v>572812.76</v>
      </c>
    </row>
    <row r="39" spans="1:6" ht="22.5" x14ac:dyDescent="0.2">
      <c r="A39" s="24" t="s">
        <v>232</v>
      </c>
      <c r="B39" s="63" t="s">
        <v>224</v>
      </c>
      <c r="C39" s="26" t="s">
        <v>267</v>
      </c>
      <c r="D39" s="27">
        <v>1381520.62</v>
      </c>
      <c r="E39" s="64">
        <v>808994.56</v>
      </c>
      <c r="F39" s="65">
        <f t="shared" si="0"/>
        <v>572526.06000000006</v>
      </c>
    </row>
    <row r="40" spans="1:6" x14ac:dyDescent="0.2">
      <c r="A40" s="24" t="s">
        <v>236</v>
      </c>
      <c r="B40" s="63" t="s">
        <v>224</v>
      </c>
      <c r="C40" s="26" t="s">
        <v>268</v>
      </c>
      <c r="D40" s="27">
        <v>35961.870000000003</v>
      </c>
      <c r="E40" s="64">
        <v>35675.17</v>
      </c>
      <c r="F40" s="65">
        <f t="shared" si="0"/>
        <v>286.70000000000437</v>
      </c>
    </row>
    <row r="41" spans="1:6" x14ac:dyDescent="0.2">
      <c r="A41" s="24" t="s">
        <v>250</v>
      </c>
      <c r="B41" s="63" t="s">
        <v>224</v>
      </c>
      <c r="C41" s="26" t="s">
        <v>269</v>
      </c>
      <c r="D41" s="27">
        <v>14000</v>
      </c>
      <c r="E41" s="64">
        <v>13713.3</v>
      </c>
      <c r="F41" s="65">
        <f t="shared" si="0"/>
        <v>286.70000000000073</v>
      </c>
    </row>
    <row r="42" spans="1:6" x14ac:dyDescent="0.2">
      <c r="A42" s="24" t="s">
        <v>244</v>
      </c>
      <c r="B42" s="63" t="s">
        <v>224</v>
      </c>
      <c r="C42" s="26" t="s">
        <v>270</v>
      </c>
      <c r="D42" s="27">
        <v>901520.62</v>
      </c>
      <c r="E42" s="64">
        <v>465179.19</v>
      </c>
      <c r="F42" s="65">
        <f t="shared" si="0"/>
        <v>436341.43</v>
      </c>
    </row>
    <row r="43" spans="1:6" x14ac:dyDescent="0.2">
      <c r="A43" s="24" t="s">
        <v>246</v>
      </c>
      <c r="B43" s="63" t="s">
        <v>224</v>
      </c>
      <c r="C43" s="26" t="s">
        <v>271</v>
      </c>
      <c r="D43" s="27">
        <v>270000</v>
      </c>
      <c r="E43" s="64">
        <v>147695.37</v>
      </c>
      <c r="F43" s="65">
        <f t="shared" si="0"/>
        <v>122304.63</v>
      </c>
    </row>
    <row r="44" spans="1:6" ht="22.5" x14ac:dyDescent="0.2">
      <c r="A44" s="24" t="s">
        <v>272</v>
      </c>
      <c r="B44" s="63" t="s">
        <v>224</v>
      </c>
      <c r="C44" s="26" t="s">
        <v>273</v>
      </c>
      <c r="D44" s="27">
        <v>11961.87</v>
      </c>
      <c r="E44" s="64">
        <v>11961.87</v>
      </c>
      <c r="F44" s="65" t="str">
        <f t="shared" si="0"/>
        <v>-</v>
      </c>
    </row>
    <row r="45" spans="1:6" x14ac:dyDescent="0.2">
      <c r="A45" s="24" t="s">
        <v>250</v>
      </c>
      <c r="B45" s="63" t="s">
        <v>224</v>
      </c>
      <c r="C45" s="26" t="s">
        <v>274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244</v>
      </c>
      <c r="B46" s="63" t="s">
        <v>224</v>
      </c>
      <c r="C46" s="26" t="s">
        <v>275</v>
      </c>
      <c r="D46" s="27">
        <v>210000</v>
      </c>
      <c r="E46" s="64">
        <v>196120</v>
      </c>
      <c r="F46" s="65">
        <f t="shared" si="0"/>
        <v>13880</v>
      </c>
    </row>
    <row r="47" spans="1:6" x14ac:dyDescent="0.2">
      <c r="A47" s="51" t="s">
        <v>276</v>
      </c>
      <c r="B47" s="52" t="s">
        <v>224</v>
      </c>
      <c r="C47" s="53" t="s">
        <v>277</v>
      </c>
      <c r="D47" s="54">
        <v>299600</v>
      </c>
      <c r="E47" s="55">
        <v>233663.25</v>
      </c>
      <c r="F47" s="56">
        <f t="shared" ref="F47:F78" si="1">IF(OR(D47="-",IF(E47="-",0,E47)&gt;=IF(D47="-",0,D47)),"-",IF(D47="-",0,D47)-IF(E47="-",0,E47))</f>
        <v>65936.75</v>
      </c>
    </row>
    <row r="48" spans="1:6" x14ac:dyDescent="0.2">
      <c r="A48" s="51" t="s">
        <v>278</v>
      </c>
      <c r="B48" s="52" t="s">
        <v>224</v>
      </c>
      <c r="C48" s="53" t="s">
        <v>279</v>
      </c>
      <c r="D48" s="54">
        <v>299600</v>
      </c>
      <c r="E48" s="55">
        <v>233663.25</v>
      </c>
      <c r="F48" s="56">
        <f t="shared" si="1"/>
        <v>65936.75</v>
      </c>
    </row>
    <row r="49" spans="1:6" ht="56.25" x14ac:dyDescent="0.2">
      <c r="A49" s="24" t="s">
        <v>230</v>
      </c>
      <c r="B49" s="63" t="s">
        <v>224</v>
      </c>
      <c r="C49" s="26" t="s">
        <v>280</v>
      </c>
      <c r="D49" s="27">
        <v>299600</v>
      </c>
      <c r="E49" s="64">
        <v>233663.25</v>
      </c>
      <c r="F49" s="65">
        <f t="shared" si="1"/>
        <v>65936.75</v>
      </c>
    </row>
    <row r="50" spans="1:6" ht="22.5" x14ac:dyDescent="0.2">
      <c r="A50" s="24" t="s">
        <v>238</v>
      </c>
      <c r="B50" s="63" t="s">
        <v>224</v>
      </c>
      <c r="C50" s="26" t="s">
        <v>281</v>
      </c>
      <c r="D50" s="27">
        <v>230098.5</v>
      </c>
      <c r="E50" s="64">
        <v>180678.43</v>
      </c>
      <c r="F50" s="65">
        <f t="shared" si="1"/>
        <v>49420.070000000007</v>
      </c>
    </row>
    <row r="51" spans="1:6" ht="33.75" x14ac:dyDescent="0.2">
      <c r="A51" s="24" t="s">
        <v>240</v>
      </c>
      <c r="B51" s="63" t="s">
        <v>224</v>
      </c>
      <c r="C51" s="26" t="s">
        <v>282</v>
      </c>
      <c r="D51" s="27">
        <v>69501.5</v>
      </c>
      <c r="E51" s="64">
        <v>52984.82</v>
      </c>
      <c r="F51" s="65">
        <f t="shared" si="1"/>
        <v>16516.68</v>
      </c>
    </row>
    <row r="52" spans="1:6" ht="22.5" x14ac:dyDescent="0.2">
      <c r="A52" s="51" t="s">
        <v>283</v>
      </c>
      <c r="B52" s="52" t="s">
        <v>224</v>
      </c>
      <c r="C52" s="53" t="s">
        <v>284</v>
      </c>
      <c r="D52" s="54">
        <v>3472420</v>
      </c>
      <c r="E52" s="55">
        <v>2616970.46</v>
      </c>
      <c r="F52" s="56">
        <f t="shared" si="1"/>
        <v>855449.54</v>
      </c>
    </row>
    <row r="53" spans="1:6" ht="33.75" x14ac:dyDescent="0.2">
      <c r="A53" s="51" t="s">
        <v>285</v>
      </c>
      <c r="B53" s="52" t="s">
        <v>224</v>
      </c>
      <c r="C53" s="53" t="s">
        <v>286</v>
      </c>
      <c r="D53" s="54">
        <v>3468900</v>
      </c>
      <c r="E53" s="55">
        <v>2613450.46</v>
      </c>
      <c r="F53" s="56">
        <f t="shared" si="1"/>
        <v>855449.54</v>
      </c>
    </row>
    <row r="54" spans="1:6" ht="22.5" x14ac:dyDescent="0.2">
      <c r="A54" s="24" t="s">
        <v>232</v>
      </c>
      <c r="B54" s="63" t="s">
        <v>224</v>
      </c>
      <c r="C54" s="26" t="s">
        <v>287</v>
      </c>
      <c r="D54" s="27">
        <v>3458900</v>
      </c>
      <c r="E54" s="64">
        <v>2603450.46</v>
      </c>
      <c r="F54" s="65">
        <f t="shared" si="1"/>
        <v>855449.54</v>
      </c>
    </row>
    <row r="55" spans="1:6" x14ac:dyDescent="0.2">
      <c r="A55" s="24" t="s">
        <v>236</v>
      </c>
      <c r="B55" s="63" t="s">
        <v>224</v>
      </c>
      <c r="C55" s="26" t="s">
        <v>288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244</v>
      </c>
      <c r="B56" s="63" t="s">
        <v>224</v>
      </c>
      <c r="C56" s="26" t="s">
        <v>289</v>
      </c>
      <c r="D56" s="27">
        <v>1702900</v>
      </c>
      <c r="E56" s="64">
        <v>1604135.49</v>
      </c>
      <c r="F56" s="65">
        <f t="shared" si="1"/>
        <v>98764.510000000009</v>
      </c>
    </row>
    <row r="57" spans="1:6" x14ac:dyDescent="0.2">
      <c r="A57" s="24" t="s">
        <v>250</v>
      </c>
      <c r="B57" s="63" t="s">
        <v>224</v>
      </c>
      <c r="C57" s="26" t="s">
        <v>290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24" t="s">
        <v>244</v>
      </c>
      <c r="B58" s="63" t="s">
        <v>224</v>
      </c>
      <c r="C58" s="26" t="s">
        <v>291</v>
      </c>
      <c r="D58" s="27">
        <v>1756000</v>
      </c>
      <c r="E58" s="64">
        <v>999314.97</v>
      </c>
      <c r="F58" s="65">
        <f t="shared" si="1"/>
        <v>756685.03</v>
      </c>
    </row>
    <row r="59" spans="1:6" ht="22.5" x14ac:dyDescent="0.2">
      <c r="A59" s="51" t="s">
        <v>292</v>
      </c>
      <c r="B59" s="52" t="s">
        <v>224</v>
      </c>
      <c r="C59" s="53" t="s">
        <v>293</v>
      </c>
      <c r="D59" s="54">
        <v>3520</v>
      </c>
      <c r="E59" s="55">
        <v>3520</v>
      </c>
      <c r="F59" s="56" t="str">
        <f t="shared" si="1"/>
        <v>-</v>
      </c>
    </row>
    <row r="60" spans="1:6" ht="22.5" x14ac:dyDescent="0.2">
      <c r="A60" s="24" t="s">
        <v>232</v>
      </c>
      <c r="B60" s="63" t="s">
        <v>224</v>
      </c>
      <c r="C60" s="26" t="s">
        <v>294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244</v>
      </c>
      <c r="B61" s="63" t="s">
        <v>224</v>
      </c>
      <c r="C61" s="26" t="s">
        <v>295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51" t="s">
        <v>296</v>
      </c>
      <c r="B62" s="52" t="s">
        <v>224</v>
      </c>
      <c r="C62" s="53" t="s">
        <v>297</v>
      </c>
      <c r="D62" s="54">
        <v>5594581.9400000004</v>
      </c>
      <c r="E62" s="55">
        <v>4789750</v>
      </c>
      <c r="F62" s="56">
        <f t="shared" si="1"/>
        <v>804831.94000000041</v>
      </c>
    </row>
    <row r="63" spans="1:6" x14ac:dyDescent="0.2">
      <c r="A63" s="51" t="s">
        <v>298</v>
      </c>
      <c r="B63" s="52" t="s">
        <v>224</v>
      </c>
      <c r="C63" s="53" t="s">
        <v>299</v>
      </c>
      <c r="D63" s="54">
        <v>3084609.94</v>
      </c>
      <c r="E63" s="55">
        <v>2720070</v>
      </c>
      <c r="F63" s="56">
        <f t="shared" si="1"/>
        <v>364539.93999999994</v>
      </c>
    </row>
    <row r="64" spans="1:6" ht="22.5" x14ac:dyDescent="0.2">
      <c r="A64" s="24" t="s">
        <v>232</v>
      </c>
      <c r="B64" s="63" t="s">
        <v>224</v>
      </c>
      <c r="C64" s="26" t="s">
        <v>300</v>
      </c>
      <c r="D64" s="27">
        <v>3084609.94</v>
      </c>
      <c r="E64" s="64">
        <v>2720070</v>
      </c>
      <c r="F64" s="65">
        <f t="shared" si="1"/>
        <v>364539.93999999994</v>
      </c>
    </row>
    <row r="65" spans="1:6" x14ac:dyDescent="0.2">
      <c r="A65" s="24" t="s">
        <v>244</v>
      </c>
      <c r="B65" s="63" t="s">
        <v>224</v>
      </c>
      <c r="C65" s="26" t="s">
        <v>301</v>
      </c>
      <c r="D65" s="27">
        <v>2885609.94</v>
      </c>
      <c r="E65" s="64">
        <v>2598470</v>
      </c>
      <c r="F65" s="65">
        <f t="shared" si="1"/>
        <v>287139.93999999994</v>
      </c>
    </row>
    <row r="66" spans="1:6" x14ac:dyDescent="0.2">
      <c r="A66" s="24" t="s">
        <v>244</v>
      </c>
      <c r="B66" s="63" t="s">
        <v>224</v>
      </c>
      <c r="C66" s="26" t="s">
        <v>302</v>
      </c>
      <c r="D66" s="27">
        <v>199000</v>
      </c>
      <c r="E66" s="64">
        <v>121600</v>
      </c>
      <c r="F66" s="65">
        <f t="shared" si="1"/>
        <v>77400</v>
      </c>
    </row>
    <row r="67" spans="1:6" x14ac:dyDescent="0.2">
      <c r="A67" s="51" t="s">
        <v>303</v>
      </c>
      <c r="B67" s="52" t="s">
        <v>224</v>
      </c>
      <c r="C67" s="53" t="s">
        <v>304</v>
      </c>
      <c r="D67" s="54">
        <v>2509972</v>
      </c>
      <c r="E67" s="55">
        <v>2069680</v>
      </c>
      <c r="F67" s="56">
        <f t="shared" si="1"/>
        <v>440292</v>
      </c>
    </row>
    <row r="68" spans="1:6" ht="22.5" x14ac:dyDescent="0.2">
      <c r="A68" s="24" t="s">
        <v>232</v>
      </c>
      <c r="B68" s="63" t="s">
        <v>224</v>
      </c>
      <c r="C68" s="26" t="s">
        <v>305</v>
      </c>
      <c r="D68" s="27">
        <v>2489972</v>
      </c>
      <c r="E68" s="64">
        <v>2049680</v>
      </c>
      <c r="F68" s="65">
        <f t="shared" si="1"/>
        <v>440292</v>
      </c>
    </row>
    <row r="69" spans="1:6" ht="22.5" x14ac:dyDescent="0.2">
      <c r="A69" s="24" t="s">
        <v>306</v>
      </c>
      <c r="B69" s="63" t="s">
        <v>224</v>
      </c>
      <c r="C69" s="26" t="s">
        <v>307</v>
      </c>
      <c r="D69" s="27">
        <v>20000</v>
      </c>
      <c r="E69" s="64">
        <v>20000</v>
      </c>
      <c r="F69" s="65" t="str">
        <f t="shared" si="1"/>
        <v>-</v>
      </c>
    </row>
    <row r="70" spans="1:6" ht="22.5" x14ac:dyDescent="0.2">
      <c r="A70" s="24" t="s">
        <v>308</v>
      </c>
      <c r="B70" s="63" t="s">
        <v>224</v>
      </c>
      <c r="C70" s="26" t="s">
        <v>309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244</v>
      </c>
      <c r="B71" s="63" t="s">
        <v>224</v>
      </c>
      <c r="C71" s="26" t="s">
        <v>310</v>
      </c>
      <c r="D71" s="27">
        <v>1590000</v>
      </c>
      <c r="E71" s="64">
        <v>1257120</v>
      </c>
      <c r="F71" s="65">
        <f t="shared" si="1"/>
        <v>332880</v>
      </c>
    </row>
    <row r="72" spans="1:6" x14ac:dyDescent="0.2">
      <c r="A72" s="24" t="s">
        <v>244</v>
      </c>
      <c r="B72" s="63" t="s">
        <v>224</v>
      </c>
      <c r="C72" s="26" t="s">
        <v>311</v>
      </c>
      <c r="D72" s="27">
        <v>100000</v>
      </c>
      <c r="E72" s="64" t="s">
        <v>47</v>
      </c>
      <c r="F72" s="65">
        <f t="shared" si="1"/>
        <v>100000</v>
      </c>
    </row>
    <row r="73" spans="1:6" x14ac:dyDescent="0.2">
      <c r="A73" s="24" t="s">
        <v>244</v>
      </c>
      <c r="B73" s="63" t="s">
        <v>224</v>
      </c>
      <c r="C73" s="26" t="s">
        <v>312</v>
      </c>
      <c r="D73" s="27">
        <v>799972</v>
      </c>
      <c r="E73" s="64">
        <v>792560</v>
      </c>
      <c r="F73" s="65">
        <f t="shared" si="1"/>
        <v>7412</v>
      </c>
    </row>
    <row r="74" spans="1:6" x14ac:dyDescent="0.2">
      <c r="A74" s="51" t="s">
        <v>313</v>
      </c>
      <c r="B74" s="52" t="s">
        <v>224</v>
      </c>
      <c r="C74" s="53" t="s">
        <v>314</v>
      </c>
      <c r="D74" s="54">
        <v>144621127.03</v>
      </c>
      <c r="E74" s="55">
        <v>126271629.94</v>
      </c>
      <c r="F74" s="56">
        <f t="shared" si="1"/>
        <v>18349497.090000004</v>
      </c>
    </row>
    <row r="75" spans="1:6" x14ac:dyDescent="0.2">
      <c r="A75" s="51" t="s">
        <v>315</v>
      </c>
      <c r="B75" s="52" t="s">
        <v>224</v>
      </c>
      <c r="C75" s="53" t="s">
        <v>316</v>
      </c>
      <c r="D75" s="54">
        <v>84814713.010000005</v>
      </c>
      <c r="E75" s="55">
        <v>77991122.060000002</v>
      </c>
      <c r="F75" s="56">
        <f t="shared" si="1"/>
        <v>6823590.950000003</v>
      </c>
    </row>
    <row r="76" spans="1:6" ht="22.5" x14ac:dyDescent="0.2">
      <c r="A76" s="24" t="s">
        <v>232</v>
      </c>
      <c r="B76" s="63" t="s">
        <v>224</v>
      </c>
      <c r="C76" s="26" t="s">
        <v>317</v>
      </c>
      <c r="D76" s="27">
        <v>1379536.01</v>
      </c>
      <c r="E76" s="64">
        <v>914572.07</v>
      </c>
      <c r="F76" s="65">
        <f t="shared" si="1"/>
        <v>464963.94000000006</v>
      </c>
    </row>
    <row r="77" spans="1:6" ht="22.5" x14ac:dyDescent="0.2">
      <c r="A77" s="24" t="s">
        <v>318</v>
      </c>
      <c r="B77" s="63" t="s">
        <v>224</v>
      </c>
      <c r="C77" s="26" t="s">
        <v>319</v>
      </c>
      <c r="D77" s="27">
        <v>83232713.010000005</v>
      </c>
      <c r="E77" s="64">
        <v>76874086</v>
      </c>
      <c r="F77" s="65">
        <f t="shared" si="1"/>
        <v>6358627.0100000054</v>
      </c>
    </row>
    <row r="78" spans="1:6" x14ac:dyDescent="0.2">
      <c r="A78" s="24" t="s">
        <v>236</v>
      </c>
      <c r="B78" s="63" t="s">
        <v>224</v>
      </c>
      <c r="C78" s="26" t="s">
        <v>320</v>
      </c>
      <c r="D78" s="27">
        <v>202463.99</v>
      </c>
      <c r="E78" s="64">
        <v>202463.99</v>
      </c>
      <c r="F78" s="65" t="str">
        <f t="shared" si="1"/>
        <v>-</v>
      </c>
    </row>
    <row r="79" spans="1:6" ht="33.75" x14ac:dyDescent="0.2">
      <c r="A79" s="24" t="s">
        <v>321</v>
      </c>
      <c r="B79" s="63" t="s">
        <v>224</v>
      </c>
      <c r="C79" s="26" t="s">
        <v>322</v>
      </c>
      <c r="D79" s="27">
        <v>72015445.489999995</v>
      </c>
      <c r="E79" s="64">
        <v>68732935.209999993</v>
      </c>
      <c r="F79" s="65">
        <f t="shared" ref="F79:F110" si="2">IF(OR(D79="-",IF(E79="-",0,E79)&gt;=IF(D79="-",0,D79)),"-",IF(D79="-",0,D79)-IF(E79="-",0,E79))</f>
        <v>3282510.2800000012</v>
      </c>
    </row>
    <row r="80" spans="1:6" ht="33.75" x14ac:dyDescent="0.2">
      <c r="A80" s="24" t="s">
        <v>321</v>
      </c>
      <c r="B80" s="63" t="s">
        <v>224</v>
      </c>
      <c r="C80" s="26" t="s">
        <v>323</v>
      </c>
      <c r="D80" s="27">
        <v>720154.45</v>
      </c>
      <c r="E80" s="64">
        <v>677257.77</v>
      </c>
      <c r="F80" s="65">
        <f t="shared" si="2"/>
        <v>42896.679999999935</v>
      </c>
    </row>
    <row r="81" spans="1:6" ht="33.75" x14ac:dyDescent="0.2">
      <c r="A81" s="24" t="s">
        <v>321</v>
      </c>
      <c r="B81" s="63" t="s">
        <v>224</v>
      </c>
      <c r="C81" s="26" t="s">
        <v>324</v>
      </c>
      <c r="D81" s="27">
        <v>10497113.07</v>
      </c>
      <c r="E81" s="64">
        <v>7463893.0199999996</v>
      </c>
      <c r="F81" s="65">
        <f t="shared" si="2"/>
        <v>3033220.0500000007</v>
      </c>
    </row>
    <row r="82" spans="1:6" x14ac:dyDescent="0.2">
      <c r="A82" s="24" t="s">
        <v>244</v>
      </c>
      <c r="B82" s="63" t="s">
        <v>224</v>
      </c>
      <c r="C82" s="26" t="s">
        <v>325</v>
      </c>
      <c r="D82" s="27">
        <v>527536.01</v>
      </c>
      <c r="E82" s="64">
        <v>396280.14</v>
      </c>
      <c r="F82" s="65">
        <f t="shared" si="2"/>
        <v>131255.87</v>
      </c>
    </row>
    <row r="83" spans="1:6" ht="22.5" x14ac:dyDescent="0.2">
      <c r="A83" s="24" t="s">
        <v>272</v>
      </c>
      <c r="B83" s="63" t="s">
        <v>224</v>
      </c>
      <c r="C83" s="26" t="s">
        <v>326</v>
      </c>
      <c r="D83" s="27">
        <v>2463.9899999999998</v>
      </c>
      <c r="E83" s="64">
        <v>2463.9899999999998</v>
      </c>
      <c r="F83" s="65" t="str">
        <f t="shared" si="2"/>
        <v>-</v>
      </c>
    </row>
    <row r="84" spans="1:6" x14ac:dyDescent="0.2">
      <c r="A84" s="24" t="s">
        <v>250</v>
      </c>
      <c r="B84" s="63" t="s">
        <v>224</v>
      </c>
      <c r="C84" s="26" t="s">
        <v>327</v>
      </c>
      <c r="D84" s="27">
        <v>200000</v>
      </c>
      <c r="E84" s="64">
        <v>200000</v>
      </c>
      <c r="F84" s="65" t="str">
        <f t="shared" si="2"/>
        <v>-</v>
      </c>
    </row>
    <row r="85" spans="1:6" x14ac:dyDescent="0.2">
      <c r="A85" s="24" t="s">
        <v>244</v>
      </c>
      <c r="B85" s="63" t="s">
        <v>224</v>
      </c>
      <c r="C85" s="26" t="s">
        <v>328</v>
      </c>
      <c r="D85" s="27">
        <v>852000</v>
      </c>
      <c r="E85" s="64">
        <v>518291.93</v>
      </c>
      <c r="F85" s="65">
        <f t="shared" si="2"/>
        <v>333708.07</v>
      </c>
    </row>
    <row r="86" spans="1:6" x14ac:dyDescent="0.2">
      <c r="A86" s="51" t="s">
        <v>329</v>
      </c>
      <c r="B86" s="52" t="s">
        <v>224</v>
      </c>
      <c r="C86" s="53" t="s">
        <v>330</v>
      </c>
      <c r="D86" s="54">
        <v>1800000</v>
      </c>
      <c r="E86" s="55">
        <v>733988.96</v>
      </c>
      <c r="F86" s="56">
        <f t="shared" si="2"/>
        <v>1066011.04</v>
      </c>
    </row>
    <row r="87" spans="1:6" ht="22.5" x14ac:dyDescent="0.2">
      <c r="A87" s="24" t="s">
        <v>232</v>
      </c>
      <c r="B87" s="63" t="s">
        <v>224</v>
      </c>
      <c r="C87" s="26" t="s">
        <v>331</v>
      </c>
      <c r="D87" s="27">
        <v>1800000</v>
      </c>
      <c r="E87" s="64">
        <v>733988.96</v>
      </c>
      <c r="F87" s="65">
        <f t="shared" si="2"/>
        <v>1066011.04</v>
      </c>
    </row>
    <row r="88" spans="1:6" x14ac:dyDescent="0.2">
      <c r="A88" s="24" t="s">
        <v>244</v>
      </c>
      <c r="B88" s="63" t="s">
        <v>224</v>
      </c>
      <c r="C88" s="26" t="s">
        <v>332</v>
      </c>
      <c r="D88" s="27">
        <v>1800000</v>
      </c>
      <c r="E88" s="64">
        <v>733988.96</v>
      </c>
      <c r="F88" s="65">
        <f t="shared" si="2"/>
        <v>1066011.04</v>
      </c>
    </row>
    <row r="89" spans="1:6" x14ac:dyDescent="0.2">
      <c r="A89" s="51" t="s">
        <v>333</v>
      </c>
      <c r="B89" s="52" t="s">
        <v>224</v>
      </c>
      <c r="C89" s="53" t="s">
        <v>334</v>
      </c>
      <c r="D89" s="54">
        <v>58006414.020000003</v>
      </c>
      <c r="E89" s="55">
        <v>47546518.920000002</v>
      </c>
      <c r="F89" s="56">
        <f t="shared" si="2"/>
        <v>10459895.100000001</v>
      </c>
    </row>
    <row r="90" spans="1:6" ht="22.5" x14ac:dyDescent="0.2">
      <c r="A90" s="24" t="s">
        <v>232</v>
      </c>
      <c r="B90" s="63" t="s">
        <v>224</v>
      </c>
      <c r="C90" s="26" t="s">
        <v>335</v>
      </c>
      <c r="D90" s="27">
        <v>51601414.020000003</v>
      </c>
      <c r="E90" s="64">
        <v>41746518.920000002</v>
      </c>
      <c r="F90" s="65">
        <f t="shared" si="2"/>
        <v>9854895.1000000015</v>
      </c>
    </row>
    <row r="91" spans="1:6" ht="22.5" x14ac:dyDescent="0.2">
      <c r="A91" s="24" t="s">
        <v>306</v>
      </c>
      <c r="B91" s="63" t="s">
        <v>224</v>
      </c>
      <c r="C91" s="26" t="s">
        <v>336</v>
      </c>
      <c r="D91" s="27">
        <v>6405000</v>
      </c>
      <c r="E91" s="64">
        <v>5800000</v>
      </c>
      <c r="F91" s="65">
        <f t="shared" si="2"/>
        <v>605000</v>
      </c>
    </row>
    <row r="92" spans="1:6" ht="45" x14ac:dyDescent="0.2">
      <c r="A92" s="24" t="s">
        <v>337</v>
      </c>
      <c r="B92" s="63" t="s">
        <v>224</v>
      </c>
      <c r="C92" s="26" t="s">
        <v>338</v>
      </c>
      <c r="D92" s="27">
        <v>6405000</v>
      </c>
      <c r="E92" s="64">
        <v>5800000</v>
      </c>
      <c r="F92" s="65">
        <f t="shared" si="2"/>
        <v>605000</v>
      </c>
    </row>
    <row r="93" spans="1:6" ht="22.5" x14ac:dyDescent="0.2">
      <c r="A93" s="24" t="s">
        <v>242</v>
      </c>
      <c r="B93" s="63" t="s">
        <v>224</v>
      </c>
      <c r="C93" s="26" t="s">
        <v>339</v>
      </c>
      <c r="D93" s="27">
        <v>5100</v>
      </c>
      <c r="E93" s="64">
        <v>2847.62</v>
      </c>
      <c r="F93" s="65">
        <f t="shared" si="2"/>
        <v>2252.38</v>
      </c>
    </row>
    <row r="94" spans="1:6" x14ac:dyDescent="0.2">
      <c r="A94" s="24" t="s">
        <v>244</v>
      </c>
      <c r="B94" s="63" t="s">
        <v>224</v>
      </c>
      <c r="C94" s="26" t="s">
        <v>340</v>
      </c>
      <c r="D94" s="27">
        <v>17933690</v>
      </c>
      <c r="E94" s="64">
        <v>11035170.58</v>
      </c>
      <c r="F94" s="65">
        <f t="shared" si="2"/>
        <v>6898519.4199999999</v>
      </c>
    </row>
    <row r="95" spans="1:6" x14ac:dyDescent="0.2">
      <c r="A95" s="24" t="s">
        <v>246</v>
      </c>
      <c r="B95" s="63" t="s">
        <v>224</v>
      </c>
      <c r="C95" s="26" t="s">
        <v>341</v>
      </c>
      <c r="D95" s="27">
        <v>1800000</v>
      </c>
      <c r="E95" s="64">
        <v>1713801.84</v>
      </c>
      <c r="F95" s="65">
        <f t="shared" si="2"/>
        <v>86198.159999999916</v>
      </c>
    </row>
    <row r="96" spans="1:6" x14ac:dyDescent="0.2">
      <c r="A96" s="24" t="s">
        <v>244</v>
      </c>
      <c r="B96" s="63" t="s">
        <v>224</v>
      </c>
      <c r="C96" s="26" t="s">
        <v>342</v>
      </c>
      <c r="D96" s="27">
        <v>315790</v>
      </c>
      <c r="E96" s="64">
        <v>315790</v>
      </c>
      <c r="F96" s="65" t="str">
        <f t="shared" si="2"/>
        <v>-</v>
      </c>
    </row>
    <row r="97" spans="1:6" x14ac:dyDescent="0.2">
      <c r="A97" s="24" t="s">
        <v>244</v>
      </c>
      <c r="B97" s="63" t="s">
        <v>224</v>
      </c>
      <c r="C97" s="26" t="s">
        <v>343</v>
      </c>
      <c r="D97" s="27">
        <v>1052900</v>
      </c>
      <c r="E97" s="64">
        <v>1052833</v>
      </c>
      <c r="F97" s="65">
        <f t="shared" si="2"/>
        <v>67</v>
      </c>
    </row>
    <row r="98" spans="1:6" x14ac:dyDescent="0.2">
      <c r="A98" s="24" t="s">
        <v>244</v>
      </c>
      <c r="B98" s="63" t="s">
        <v>224</v>
      </c>
      <c r="C98" s="26" t="s">
        <v>344</v>
      </c>
      <c r="D98" s="27">
        <v>1146631</v>
      </c>
      <c r="E98" s="64">
        <v>1146631</v>
      </c>
      <c r="F98" s="65" t="str">
        <f t="shared" si="2"/>
        <v>-</v>
      </c>
    </row>
    <row r="99" spans="1:6" x14ac:dyDescent="0.2">
      <c r="A99" s="24" t="s">
        <v>244</v>
      </c>
      <c r="B99" s="63" t="s">
        <v>224</v>
      </c>
      <c r="C99" s="26" t="s">
        <v>345</v>
      </c>
      <c r="D99" s="27">
        <v>2867857</v>
      </c>
      <c r="E99" s="64" t="s">
        <v>47</v>
      </c>
      <c r="F99" s="65">
        <f t="shared" si="2"/>
        <v>2867857</v>
      </c>
    </row>
    <row r="100" spans="1:6" x14ac:dyDescent="0.2">
      <c r="A100" s="24" t="s">
        <v>244</v>
      </c>
      <c r="B100" s="63" t="s">
        <v>224</v>
      </c>
      <c r="C100" s="26" t="s">
        <v>346</v>
      </c>
      <c r="D100" s="27">
        <v>20000</v>
      </c>
      <c r="E100" s="64">
        <v>20000</v>
      </c>
      <c r="F100" s="65" t="str">
        <f t="shared" si="2"/>
        <v>-</v>
      </c>
    </row>
    <row r="101" spans="1:6" x14ac:dyDescent="0.2">
      <c r="A101" s="24" t="s">
        <v>244</v>
      </c>
      <c r="B101" s="63" t="s">
        <v>224</v>
      </c>
      <c r="C101" s="26" t="s">
        <v>347</v>
      </c>
      <c r="D101" s="27">
        <v>46631</v>
      </c>
      <c r="E101" s="64">
        <v>46630.44</v>
      </c>
      <c r="F101" s="65">
        <f t="shared" si="2"/>
        <v>0.55999999999767169</v>
      </c>
    </row>
    <row r="102" spans="1:6" x14ac:dyDescent="0.2">
      <c r="A102" s="24" t="s">
        <v>244</v>
      </c>
      <c r="B102" s="63" t="s">
        <v>224</v>
      </c>
      <c r="C102" s="26" t="s">
        <v>348</v>
      </c>
      <c r="D102" s="27">
        <v>11696056.939999999</v>
      </c>
      <c r="E102" s="64">
        <v>11696056.939999999</v>
      </c>
      <c r="F102" s="65" t="str">
        <f t="shared" si="2"/>
        <v>-</v>
      </c>
    </row>
    <row r="103" spans="1:6" x14ac:dyDescent="0.2">
      <c r="A103" s="24" t="s">
        <v>244</v>
      </c>
      <c r="B103" s="63" t="s">
        <v>224</v>
      </c>
      <c r="C103" s="26" t="s">
        <v>349</v>
      </c>
      <c r="D103" s="27">
        <v>11018172</v>
      </c>
      <c r="E103" s="64">
        <v>11018171.5</v>
      </c>
      <c r="F103" s="65">
        <f t="shared" si="2"/>
        <v>0.5</v>
      </c>
    </row>
    <row r="104" spans="1:6" x14ac:dyDescent="0.2">
      <c r="A104" s="24" t="s">
        <v>244</v>
      </c>
      <c r="B104" s="63" t="s">
        <v>224</v>
      </c>
      <c r="C104" s="26" t="s">
        <v>350</v>
      </c>
      <c r="D104" s="27">
        <v>448586.08</v>
      </c>
      <c r="E104" s="64">
        <v>448586</v>
      </c>
      <c r="F104" s="65">
        <f t="shared" si="2"/>
        <v>8.0000000016298145E-2</v>
      </c>
    </row>
    <row r="105" spans="1:6" x14ac:dyDescent="0.2">
      <c r="A105" s="24" t="s">
        <v>244</v>
      </c>
      <c r="B105" s="63" t="s">
        <v>224</v>
      </c>
      <c r="C105" s="26" t="s">
        <v>351</v>
      </c>
      <c r="D105" s="27">
        <v>3250000</v>
      </c>
      <c r="E105" s="64">
        <v>3250000</v>
      </c>
      <c r="F105" s="65" t="str">
        <f t="shared" si="2"/>
        <v>-</v>
      </c>
    </row>
    <row r="106" spans="1:6" x14ac:dyDescent="0.2">
      <c r="A106" s="51" t="s">
        <v>352</v>
      </c>
      <c r="B106" s="52" t="s">
        <v>224</v>
      </c>
      <c r="C106" s="53" t="s">
        <v>353</v>
      </c>
      <c r="D106" s="54">
        <v>220000</v>
      </c>
      <c r="E106" s="55">
        <v>208226.61</v>
      </c>
      <c r="F106" s="56">
        <f t="shared" si="2"/>
        <v>11773.390000000014</v>
      </c>
    </row>
    <row r="107" spans="1:6" x14ac:dyDescent="0.2">
      <c r="A107" s="51" t="s">
        <v>354</v>
      </c>
      <c r="B107" s="52" t="s">
        <v>224</v>
      </c>
      <c r="C107" s="53" t="s">
        <v>355</v>
      </c>
      <c r="D107" s="54">
        <v>220000</v>
      </c>
      <c r="E107" s="55">
        <v>208226.61</v>
      </c>
      <c r="F107" s="56">
        <f t="shared" si="2"/>
        <v>11773.390000000014</v>
      </c>
    </row>
    <row r="108" spans="1:6" ht="22.5" x14ac:dyDescent="0.2">
      <c r="A108" s="24" t="s">
        <v>232</v>
      </c>
      <c r="B108" s="63" t="s">
        <v>224</v>
      </c>
      <c r="C108" s="26" t="s">
        <v>356</v>
      </c>
      <c r="D108" s="27">
        <v>220000</v>
      </c>
      <c r="E108" s="64">
        <v>208226.61</v>
      </c>
      <c r="F108" s="65">
        <f t="shared" si="2"/>
        <v>11773.390000000014</v>
      </c>
    </row>
    <row r="109" spans="1:6" ht="22.5" x14ac:dyDescent="0.2">
      <c r="A109" s="24" t="s">
        <v>242</v>
      </c>
      <c r="B109" s="63" t="s">
        <v>224</v>
      </c>
      <c r="C109" s="26" t="s">
        <v>357</v>
      </c>
      <c r="D109" s="27">
        <v>40000</v>
      </c>
      <c r="E109" s="64">
        <v>39745</v>
      </c>
      <c r="F109" s="65">
        <f t="shared" si="2"/>
        <v>255</v>
      </c>
    </row>
    <row r="110" spans="1:6" x14ac:dyDescent="0.2">
      <c r="A110" s="24" t="s">
        <v>244</v>
      </c>
      <c r="B110" s="63" t="s">
        <v>224</v>
      </c>
      <c r="C110" s="26" t="s">
        <v>358</v>
      </c>
      <c r="D110" s="27">
        <v>180000</v>
      </c>
      <c r="E110" s="64">
        <v>168481.61</v>
      </c>
      <c r="F110" s="65">
        <f t="shared" si="2"/>
        <v>11518.390000000014</v>
      </c>
    </row>
    <row r="111" spans="1:6" x14ac:dyDescent="0.2">
      <c r="A111" s="51" t="s">
        <v>359</v>
      </c>
      <c r="B111" s="52" t="s">
        <v>224</v>
      </c>
      <c r="C111" s="53" t="s">
        <v>360</v>
      </c>
      <c r="D111" s="54">
        <v>105177388.01000001</v>
      </c>
      <c r="E111" s="55">
        <v>39730620.039999999</v>
      </c>
      <c r="F111" s="56">
        <f t="shared" ref="F111:F142" si="3">IF(OR(D111="-",IF(E111="-",0,E111)&gt;=IF(D111="-",0,D111)),"-",IF(D111="-",0,D111)-IF(E111="-",0,E111))</f>
        <v>65446767.970000006</v>
      </c>
    </row>
    <row r="112" spans="1:6" x14ac:dyDescent="0.2">
      <c r="A112" s="51" t="s">
        <v>361</v>
      </c>
      <c r="B112" s="52" t="s">
        <v>224</v>
      </c>
      <c r="C112" s="53" t="s">
        <v>362</v>
      </c>
      <c r="D112" s="54">
        <v>105177388.01000001</v>
      </c>
      <c r="E112" s="55">
        <v>39730620.039999999</v>
      </c>
      <c r="F112" s="56">
        <f t="shared" si="3"/>
        <v>65446767.970000006</v>
      </c>
    </row>
    <row r="113" spans="1:6" ht="56.25" x14ac:dyDescent="0.2">
      <c r="A113" s="24" t="s">
        <v>230</v>
      </c>
      <c r="B113" s="63" t="s">
        <v>224</v>
      </c>
      <c r="C113" s="26" t="s">
        <v>363</v>
      </c>
      <c r="D113" s="27">
        <v>7686323</v>
      </c>
      <c r="E113" s="64">
        <v>5917049.4299999997</v>
      </c>
      <c r="F113" s="65">
        <f t="shared" si="3"/>
        <v>1769273.5700000003</v>
      </c>
    </row>
    <row r="114" spans="1:6" ht="22.5" x14ac:dyDescent="0.2">
      <c r="A114" s="24" t="s">
        <v>232</v>
      </c>
      <c r="B114" s="63" t="s">
        <v>224</v>
      </c>
      <c r="C114" s="26" t="s">
        <v>364</v>
      </c>
      <c r="D114" s="27">
        <v>1705447.5</v>
      </c>
      <c r="E114" s="64">
        <v>1160466.8700000001</v>
      </c>
      <c r="F114" s="65">
        <f t="shared" si="3"/>
        <v>544980.62999999989</v>
      </c>
    </row>
    <row r="115" spans="1:6" ht="22.5" x14ac:dyDescent="0.2">
      <c r="A115" s="24" t="s">
        <v>318</v>
      </c>
      <c r="B115" s="63" t="s">
        <v>224</v>
      </c>
      <c r="C115" s="26" t="s">
        <v>365</v>
      </c>
      <c r="D115" s="27">
        <v>95667282.799999997</v>
      </c>
      <c r="E115" s="64">
        <v>32539769.030000001</v>
      </c>
      <c r="F115" s="65">
        <f t="shared" si="3"/>
        <v>63127513.769999996</v>
      </c>
    </row>
    <row r="116" spans="1:6" x14ac:dyDescent="0.2">
      <c r="A116" s="24" t="s">
        <v>236</v>
      </c>
      <c r="B116" s="63" t="s">
        <v>224</v>
      </c>
      <c r="C116" s="26" t="s">
        <v>366</v>
      </c>
      <c r="D116" s="27">
        <v>118334.71</v>
      </c>
      <c r="E116" s="64">
        <v>113334.71</v>
      </c>
      <c r="F116" s="65">
        <f t="shared" si="3"/>
        <v>5000</v>
      </c>
    </row>
    <row r="117" spans="1:6" x14ac:dyDescent="0.2">
      <c r="A117" s="24" t="s">
        <v>367</v>
      </c>
      <c r="B117" s="63" t="s">
        <v>224</v>
      </c>
      <c r="C117" s="26" t="s">
        <v>368</v>
      </c>
      <c r="D117" s="27">
        <v>3270340.1</v>
      </c>
      <c r="E117" s="64">
        <v>2868620.67</v>
      </c>
      <c r="F117" s="65">
        <f t="shared" si="3"/>
        <v>401719.43000000017</v>
      </c>
    </row>
    <row r="118" spans="1:6" ht="33.75" x14ac:dyDescent="0.2">
      <c r="A118" s="24" t="s">
        <v>369</v>
      </c>
      <c r="B118" s="63" t="s">
        <v>224</v>
      </c>
      <c r="C118" s="26" t="s">
        <v>370</v>
      </c>
      <c r="D118" s="27">
        <v>978582.9</v>
      </c>
      <c r="E118" s="64">
        <v>832083.88</v>
      </c>
      <c r="F118" s="65">
        <f t="shared" si="3"/>
        <v>146499.02000000002</v>
      </c>
    </row>
    <row r="119" spans="1:6" ht="22.5" x14ac:dyDescent="0.2">
      <c r="A119" s="24" t="s">
        <v>242</v>
      </c>
      <c r="B119" s="63" t="s">
        <v>224</v>
      </c>
      <c r="C119" s="26" t="s">
        <v>371</v>
      </c>
      <c r="D119" s="27">
        <v>211000</v>
      </c>
      <c r="E119" s="64">
        <v>140863.94</v>
      </c>
      <c r="F119" s="65">
        <f t="shared" si="3"/>
        <v>70136.06</v>
      </c>
    </row>
    <row r="120" spans="1:6" x14ac:dyDescent="0.2">
      <c r="A120" s="24" t="s">
        <v>244</v>
      </c>
      <c r="B120" s="63" t="s">
        <v>224</v>
      </c>
      <c r="C120" s="26" t="s">
        <v>372</v>
      </c>
      <c r="D120" s="27">
        <v>527064.4</v>
      </c>
      <c r="E120" s="64">
        <v>404731.28</v>
      </c>
      <c r="F120" s="65">
        <f t="shared" si="3"/>
        <v>122333.12</v>
      </c>
    </row>
    <row r="121" spans="1:6" x14ac:dyDescent="0.2">
      <c r="A121" s="24" t="s">
        <v>246</v>
      </c>
      <c r="B121" s="63" t="s">
        <v>224</v>
      </c>
      <c r="C121" s="26" t="s">
        <v>373</v>
      </c>
      <c r="D121" s="27">
        <v>237383.1</v>
      </c>
      <c r="E121" s="64" t="s">
        <v>47</v>
      </c>
      <c r="F121" s="65">
        <f t="shared" si="3"/>
        <v>237383.1</v>
      </c>
    </row>
    <row r="122" spans="1:6" x14ac:dyDescent="0.2">
      <c r="A122" s="24" t="s">
        <v>250</v>
      </c>
      <c r="B122" s="63" t="s">
        <v>224</v>
      </c>
      <c r="C122" s="26" t="s">
        <v>374</v>
      </c>
      <c r="D122" s="27">
        <v>5000</v>
      </c>
      <c r="E122" s="64" t="s">
        <v>47</v>
      </c>
      <c r="F122" s="65">
        <f t="shared" si="3"/>
        <v>5000</v>
      </c>
    </row>
    <row r="123" spans="1:6" x14ac:dyDescent="0.2">
      <c r="A123" s="24" t="s">
        <v>367</v>
      </c>
      <c r="B123" s="63" t="s">
        <v>224</v>
      </c>
      <c r="C123" s="26" t="s">
        <v>375</v>
      </c>
      <c r="D123" s="27">
        <v>2640092.48</v>
      </c>
      <c r="E123" s="64">
        <v>1711548.2</v>
      </c>
      <c r="F123" s="65">
        <f t="shared" si="3"/>
        <v>928544.28</v>
      </c>
    </row>
    <row r="124" spans="1:6" ht="33.75" x14ac:dyDescent="0.2">
      <c r="A124" s="24" t="s">
        <v>369</v>
      </c>
      <c r="B124" s="63" t="s">
        <v>224</v>
      </c>
      <c r="C124" s="26" t="s">
        <v>376</v>
      </c>
      <c r="D124" s="27">
        <v>797307.52</v>
      </c>
      <c r="E124" s="64">
        <v>504796.68</v>
      </c>
      <c r="F124" s="65">
        <f t="shared" si="3"/>
        <v>292510.84000000003</v>
      </c>
    </row>
    <row r="125" spans="1:6" x14ac:dyDescent="0.2">
      <c r="A125" s="24" t="s">
        <v>244</v>
      </c>
      <c r="B125" s="63" t="s">
        <v>224</v>
      </c>
      <c r="C125" s="26" t="s">
        <v>377</v>
      </c>
      <c r="D125" s="27">
        <v>730000</v>
      </c>
      <c r="E125" s="64">
        <v>614871.65</v>
      </c>
      <c r="F125" s="65">
        <f t="shared" si="3"/>
        <v>115128.34999999998</v>
      </c>
    </row>
    <row r="126" spans="1:6" ht="33.75" x14ac:dyDescent="0.2">
      <c r="A126" s="24" t="s">
        <v>378</v>
      </c>
      <c r="B126" s="63" t="s">
        <v>224</v>
      </c>
      <c r="C126" s="26" t="s">
        <v>379</v>
      </c>
      <c r="D126" s="27">
        <v>4396165.8</v>
      </c>
      <c r="E126" s="64">
        <v>2151955.91</v>
      </c>
      <c r="F126" s="65">
        <f t="shared" si="3"/>
        <v>2244209.8899999997</v>
      </c>
    </row>
    <row r="127" spans="1:6" ht="22.5" x14ac:dyDescent="0.2">
      <c r="A127" s="24" t="s">
        <v>272</v>
      </c>
      <c r="B127" s="63" t="s">
        <v>224</v>
      </c>
      <c r="C127" s="26" t="s">
        <v>380</v>
      </c>
      <c r="D127" s="27">
        <v>113334.71</v>
      </c>
      <c r="E127" s="64">
        <v>113334.71</v>
      </c>
      <c r="F127" s="65" t="str">
        <f t="shared" si="3"/>
        <v>-</v>
      </c>
    </row>
    <row r="128" spans="1:6" ht="33.75" x14ac:dyDescent="0.2">
      <c r="A128" s="24" t="s">
        <v>378</v>
      </c>
      <c r="B128" s="63" t="s">
        <v>224</v>
      </c>
      <c r="C128" s="26" t="s">
        <v>381</v>
      </c>
      <c r="D128" s="27">
        <v>91271117</v>
      </c>
      <c r="E128" s="64">
        <v>30387813.120000001</v>
      </c>
      <c r="F128" s="65">
        <f t="shared" si="3"/>
        <v>60883303.879999995</v>
      </c>
    </row>
    <row r="129" spans="1:6" x14ac:dyDescent="0.2">
      <c r="A129" s="51" t="s">
        <v>382</v>
      </c>
      <c r="B129" s="52" t="s">
        <v>224</v>
      </c>
      <c r="C129" s="53" t="s">
        <v>383</v>
      </c>
      <c r="D129" s="54">
        <v>135640</v>
      </c>
      <c r="E129" s="55">
        <v>124035.14</v>
      </c>
      <c r="F129" s="56">
        <f t="shared" si="3"/>
        <v>11604.86</v>
      </c>
    </row>
    <row r="130" spans="1:6" x14ac:dyDescent="0.2">
      <c r="A130" s="51" t="s">
        <v>384</v>
      </c>
      <c r="B130" s="52" t="s">
        <v>224</v>
      </c>
      <c r="C130" s="53" t="s">
        <v>385</v>
      </c>
      <c r="D130" s="54">
        <v>135640</v>
      </c>
      <c r="E130" s="55">
        <v>124035.14</v>
      </c>
      <c r="F130" s="56">
        <f t="shared" si="3"/>
        <v>11604.86</v>
      </c>
    </row>
    <row r="131" spans="1:6" x14ac:dyDescent="0.2">
      <c r="A131" s="24" t="s">
        <v>386</v>
      </c>
      <c r="B131" s="63" t="s">
        <v>224</v>
      </c>
      <c r="C131" s="26" t="s">
        <v>387</v>
      </c>
      <c r="D131" s="27">
        <v>135640</v>
      </c>
      <c r="E131" s="64">
        <v>124035.14</v>
      </c>
      <c r="F131" s="65">
        <f t="shared" si="3"/>
        <v>11604.86</v>
      </c>
    </row>
    <row r="132" spans="1:6" ht="22.5" x14ac:dyDescent="0.2">
      <c r="A132" s="24" t="s">
        <v>388</v>
      </c>
      <c r="B132" s="63" t="s">
        <v>224</v>
      </c>
      <c r="C132" s="26" t="s">
        <v>389</v>
      </c>
      <c r="D132" s="27">
        <v>135640</v>
      </c>
      <c r="E132" s="64">
        <v>124035.14</v>
      </c>
      <c r="F132" s="65">
        <f t="shared" si="3"/>
        <v>11604.86</v>
      </c>
    </row>
    <row r="133" spans="1:6" x14ac:dyDescent="0.2">
      <c r="A133" s="51" t="s">
        <v>390</v>
      </c>
      <c r="B133" s="52" t="s">
        <v>224</v>
      </c>
      <c r="C133" s="53" t="s">
        <v>391</v>
      </c>
      <c r="D133" s="54">
        <v>235000</v>
      </c>
      <c r="E133" s="55">
        <v>133487.92000000001</v>
      </c>
      <c r="F133" s="56">
        <f t="shared" si="3"/>
        <v>101512.07999999999</v>
      </c>
    </row>
    <row r="134" spans="1:6" ht="22.5" x14ac:dyDescent="0.2">
      <c r="A134" s="51" t="s">
        <v>392</v>
      </c>
      <c r="B134" s="52" t="s">
        <v>224</v>
      </c>
      <c r="C134" s="53" t="s">
        <v>393</v>
      </c>
      <c r="D134" s="54">
        <v>235000</v>
      </c>
      <c r="E134" s="55">
        <v>133487.92000000001</v>
      </c>
      <c r="F134" s="56">
        <f t="shared" si="3"/>
        <v>101512.07999999999</v>
      </c>
    </row>
    <row r="135" spans="1:6" ht="22.5" x14ac:dyDescent="0.2">
      <c r="A135" s="24" t="s">
        <v>232</v>
      </c>
      <c r="B135" s="63" t="s">
        <v>224</v>
      </c>
      <c r="C135" s="26" t="s">
        <v>394</v>
      </c>
      <c r="D135" s="27">
        <v>234000</v>
      </c>
      <c r="E135" s="64">
        <v>133487.92000000001</v>
      </c>
      <c r="F135" s="65">
        <f t="shared" si="3"/>
        <v>100512.07999999999</v>
      </c>
    </row>
    <row r="136" spans="1:6" x14ac:dyDescent="0.2">
      <c r="A136" s="24" t="s">
        <v>236</v>
      </c>
      <c r="B136" s="63" t="s">
        <v>224</v>
      </c>
      <c r="C136" s="26" t="s">
        <v>395</v>
      </c>
      <c r="D136" s="27">
        <v>1000</v>
      </c>
      <c r="E136" s="64" t="s">
        <v>47</v>
      </c>
      <c r="F136" s="65">
        <f t="shared" si="3"/>
        <v>1000</v>
      </c>
    </row>
    <row r="137" spans="1:6" x14ac:dyDescent="0.2">
      <c r="A137" s="24" t="s">
        <v>244</v>
      </c>
      <c r="B137" s="63" t="s">
        <v>224</v>
      </c>
      <c r="C137" s="26" t="s">
        <v>396</v>
      </c>
      <c r="D137" s="27">
        <v>186812</v>
      </c>
      <c r="E137" s="64">
        <v>133487.92000000001</v>
      </c>
      <c r="F137" s="65">
        <f t="shared" si="3"/>
        <v>53324.079999999987</v>
      </c>
    </row>
    <row r="138" spans="1:6" x14ac:dyDescent="0.2">
      <c r="A138" s="24" t="s">
        <v>246</v>
      </c>
      <c r="B138" s="63" t="s">
        <v>224</v>
      </c>
      <c r="C138" s="26" t="s">
        <v>397</v>
      </c>
      <c r="D138" s="27">
        <v>47188</v>
      </c>
      <c r="E138" s="64" t="s">
        <v>47</v>
      </c>
      <c r="F138" s="65">
        <f t="shared" si="3"/>
        <v>47188</v>
      </c>
    </row>
    <row r="139" spans="1:6" x14ac:dyDescent="0.2">
      <c r="A139" s="24" t="s">
        <v>250</v>
      </c>
      <c r="B139" s="63" t="s">
        <v>224</v>
      </c>
      <c r="C139" s="26" t="s">
        <v>398</v>
      </c>
      <c r="D139" s="27">
        <v>1000</v>
      </c>
      <c r="E139" s="64" t="s">
        <v>47</v>
      </c>
      <c r="F139" s="65">
        <f t="shared" si="3"/>
        <v>1000</v>
      </c>
    </row>
    <row r="140" spans="1:6" x14ac:dyDescent="0.2">
      <c r="A140" s="51" t="s">
        <v>226</v>
      </c>
      <c r="B140" s="52" t="s">
        <v>224</v>
      </c>
      <c r="C140" s="53" t="s">
        <v>399</v>
      </c>
      <c r="D140" s="54">
        <v>2348784</v>
      </c>
      <c r="E140" s="55">
        <v>1797562.04</v>
      </c>
      <c r="F140" s="56">
        <f t="shared" si="3"/>
        <v>551221.96</v>
      </c>
    </row>
    <row r="141" spans="1:6" ht="33.75" x14ac:dyDescent="0.2">
      <c r="A141" s="51" t="s">
        <v>400</v>
      </c>
      <c r="B141" s="52" t="s">
        <v>224</v>
      </c>
      <c r="C141" s="53" t="s">
        <v>401</v>
      </c>
      <c r="D141" s="54">
        <v>1532789</v>
      </c>
      <c r="E141" s="55">
        <v>1151449.06</v>
      </c>
      <c r="F141" s="56">
        <f t="shared" si="3"/>
        <v>381339.93999999994</v>
      </c>
    </row>
    <row r="142" spans="1:6" ht="56.25" x14ac:dyDescent="0.2">
      <c r="A142" s="24" t="s">
        <v>230</v>
      </c>
      <c r="B142" s="63" t="s">
        <v>224</v>
      </c>
      <c r="C142" s="26" t="s">
        <v>402</v>
      </c>
      <c r="D142" s="27">
        <v>1532789</v>
      </c>
      <c r="E142" s="64">
        <v>1151449.06</v>
      </c>
      <c r="F142" s="65">
        <f t="shared" si="3"/>
        <v>381339.93999999994</v>
      </c>
    </row>
    <row r="143" spans="1:6" ht="22.5" x14ac:dyDescent="0.2">
      <c r="A143" s="24" t="s">
        <v>238</v>
      </c>
      <c r="B143" s="63" t="s">
        <v>224</v>
      </c>
      <c r="C143" s="26" t="s">
        <v>403</v>
      </c>
      <c r="D143" s="27">
        <v>1177258</v>
      </c>
      <c r="E143" s="64">
        <v>885297.28</v>
      </c>
      <c r="F143" s="65">
        <f t="shared" ref="F143:F151" si="4">IF(OR(D143="-",IF(E143="-",0,E143)&gt;=IF(D143="-",0,D143)),"-",IF(D143="-",0,D143)-IF(E143="-",0,E143))</f>
        <v>291960.71999999997</v>
      </c>
    </row>
    <row r="144" spans="1:6" ht="33.75" x14ac:dyDescent="0.2">
      <c r="A144" s="24" t="s">
        <v>240</v>
      </c>
      <c r="B144" s="63" t="s">
        <v>224</v>
      </c>
      <c r="C144" s="26" t="s">
        <v>404</v>
      </c>
      <c r="D144" s="27">
        <v>355531</v>
      </c>
      <c r="E144" s="64">
        <v>266151.78000000003</v>
      </c>
      <c r="F144" s="65">
        <f t="shared" si="4"/>
        <v>89379.219999999972</v>
      </c>
    </row>
    <row r="145" spans="1:6" ht="45" x14ac:dyDescent="0.2">
      <c r="A145" s="51" t="s">
        <v>405</v>
      </c>
      <c r="B145" s="52" t="s">
        <v>224</v>
      </c>
      <c r="C145" s="53" t="s">
        <v>406</v>
      </c>
      <c r="D145" s="54">
        <v>815995</v>
      </c>
      <c r="E145" s="55">
        <v>646112.98</v>
      </c>
      <c r="F145" s="56">
        <f t="shared" si="4"/>
        <v>169882.02000000002</v>
      </c>
    </row>
    <row r="146" spans="1:6" ht="56.25" x14ac:dyDescent="0.2">
      <c r="A146" s="24" t="s">
        <v>230</v>
      </c>
      <c r="B146" s="63" t="s">
        <v>224</v>
      </c>
      <c r="C146" s="26" t="s">
        <v>407</v>
      </c>
      <c r="D146" s="27">
        <v>308995</v>
      </c>
      <c r="E146" s="64">
        <v>246512.98</v>
      </c>
      <c r="F146" s="65">
        <f t="shared" si="4"/>
        <v>62482.01999999999</v>
      </c>
    </row>
    <row r="147" spans="1:6" ht="22.5" x14ac:dyDescent="0.2">
      <c r="A147" s="24" t="s">
        <v>232</v>
      </c>
      <c r="B147" s="63" t="s">
        <v>224</v>
      </c>
      <c r="C147" s="26" t="s">
        <v>408</v>
      </c>
      <c r="D147" s="27">
        <v>507000</v>
      </c>
      <c r="E147" s="64">
        <v>399600</v>
      </c>
      <c r="F147" s="65">
        <f t="shared" si="4"/>
        <v>107400</v>
      </c>
    </row>
    <row r="148" spans="1:6" ht="22.5" x14ac:dyDescent="0.2">
      <c r="A148" s="24" t="s">
        <v>238</v>
      </c>
      <c r="B148" s="63" t="s">
        <v>224</v>
      </c>
      <c r="C148" s="26" t="s">
        <v>409</v>
      </c>
      <c r="D148" s="27">
        <v>237323.5</v>
      </c>
      <c r="E148" s="64">
        <v>190261.88</v>
      </c>
      <c r="F148" s="65">
        <f t="shared" si="4"/>
        <v>47061.619999999995</v>
      </c>
    </row>
    <row r="149" spans="1:6" ht="33.75" x14ac:dyDescent="0.2">
      <c r="A149" s="24" t="s">
        <v>240</v>
      </c>
      <c r="B149" s="63" t="s">
        <v>224</v>
      </c>
      <c r="C149" s="26" t="s">
        <v>410</v>
      </c>
      <c r="D149" s="27">
        <v>71671.5</v>
      </c>
      <c r="E149" s="64">
        <v>56251.1</v>
      </c>
      <c r="F149" s="65">
        <f t="shared" si="4"/>
        <v>15420.400000000001</v>
      </c>
    </row>
    <row r="150" spans="1:6" ht="22.5" x14ac:dyDescent="0.2">
      <c r="A150" s="24" t="s">
        <v>242</v>
      </c>
      <c r="B150" s="63" t="s">
        <v>224</v>
      </c>
      <c r="C150" s="26" t="s">
        <v>411</v>
      </c>
      <c r="D150" s="27">
        <v>7000</v>
      </c>
      <c r="E150" s="64">
        <v>5600</v>
      </c>
      <c r="F150" s="65">
        <f t="shared" si="4"/>
        <v>1400</v>
      </c>
    </row>
    <row r="151" spans="1:6" x14ac:dyDescent="0.2">
      <c r="A151" s="24" t="s">
        <v>244</v>
      </c>
      <c r="B151" s="63" t="s">
        <v>224</v>
      </c>
      <c r="C151" s="26" t="s">
        <v>412</v>
      </c>
      <c r="D151" s="27">
        <v>500000</v>
      </c>
      <c r="E151" s="64">
        <v>394000</v>
      </c>
      <c r="F151" s="65">
        <f t="shared" si="4"/>
        <v>106000</v>
      </c>
    </row>
    <row r="152" spans="1:6" ht="9" customHeight="1" x14ac:dyDescent="0.2">
      <c r="A152" s="66"/>
      <c r="B152" s="67"/>
      <c r="C152" s="68"/>
      <c r="D152" s="69"/>
      <c r="E152" s="67"/>
      <c r="F152" s="67"/>
    </row>
    <row r="153" spans="1:6" ht="13.5" customHeight="1" x14ac:dyDescent="0.2">
      <c r="A153" s="70" t="s">
        <v>413</v>
      </c>
      <c r="B153" s="71" t="s">
        <v>414</v>
      </c>
      <c r="C153" s="72" t="s">
        <v>225</v>
      </c>
      <c r="D153" s="73">
        <v>-7935520.2699999996</v>
      </c>
      <c r="E153" s="73">
        <v>5922376.0099999998</v>
      </c>
      <c r="F153" s="74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416</v>
      </c>
      <c r="B1" s="118"/>
      <c r="C1" s="118"/>
      <c r="D1" s="118"/>
      <c r="E1" s="118"/>
      <c r="F1" s="118"/>
    </row>
    <row r="2" spans="1:6" ht="13.15" customHeight="1" x14ac:dyDescent="0.25">
      <c r="A2" s="94" t="s">
        <v>417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419</v>
      </c>
      <c r="B12" s="77" t="s">
        <v>420</v>
      </c>
      <c r="C12" s="78" t="s">
        <v>225</v>
      </c>
      <c r="D12" s="79">
        <v>7935520.2699999996</v>
      </c>
      <c r="E12" s="79">
        <v>-5922376.0099999998</v>
      </c>
      <c r="F12" s="80" t="s">
        <v>225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421</v>
      </c>
      <c r="B14" s="86" t="s">
        <v>422</v>
      </c>
      <c r="C14" s="87" t="s">
        <v>225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423</v>
      </c>
      <c r="B15" s="82"/>
      <c r="C15" s="83"/>
      <c r="D15" s="84"/>
      <c r="E15" s="84"/>
      <c r="F15" s="85"/>
    </row>
    <row r="16" spans="1:6" x14ac:dyDescent="0.2">
      <c r="A16" s="51" t="s">
        <v>424</v>
      </c>
      <c r="B16" s="86" t="s">
        <v>425</v>
      </c>
      <c r="C16" s="87" t="s">
        <v>225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423</v>
      </c>
      <c r="B17" s="82"/>
      <c r="C17" s="83"/>
      <c r="D17" s="84"/>
      <c r="E17" s="84"/>
      <c r="F17" s="85"/>
    </row>
    <row r="18" spans="1:6" x14ac:dyDescent="0.2">
      <c r="A18" s="76" t="s">
        <v>426</v>
      </c>
      <c r="B18" s="77" t="s">
        <v>427</v>
      </c>
      <c r="C18" s="78" t="s">
        <v>428</v>
      </c>
      <c r="D18" s="79">
        <v>7935520.2699999996</v>
      </c>
      <c r="E18" s="79">
        <v>-5922376.0099999998</v>
      </c>
      <c r="F18" s="80">
        <v>13857896.279999999</v>
      </c>
    </row>
    <row r="19" spans="1:6" ht="22.5" x14ac:dyDescent="0.2">
      <c r="A19" s="76" t="s">
        <v>429</v>
      </c>
      <c r="B19" s="77" t="s">
        <v>427</v>
      </c>
      <c r="C19" s="78" t="s">
        <v>430</v>
      </c>
      <c r="D19" s="79">
        <v>7935520.2699999996</v>
      </c>
      <c r="E19" s="79">
        <v>-5922376.0099999998</v>
      </c>
      <c r="F19" s="80">
        <v>13857896.279999999</v>
      </c>
    </row>
    <row r="20" spans="1:6" x14ac:dyDescent="0.2">
      <c r="A20" s="76" t="s">
        <v>431</v>
      </c>
      <c r="B20" s="77" t="s">
        <v>432</v>
      </c>
      <c r="C20" s="78" t="s">
        <v>433</v>
      </c>
      <c r="D20" s="79">
        <v>-269276407.87</v>
      </c>
      <c r="E20" s="79">
        <v>-197259512.81999999</v>
      </c>
      <c r="F20" s="80" t="s">
        <v>415</v>
      </c>
    </row>
    <row r="21" spans="1:6" ht="22.5" x14ac:dyDescent="0.2">
      <c r="A21" s="24" t="s">
        <v>434</v>
      </c>
      <c r="B21" s="25" t="s">
        <v>432</v>
      </c>
      <c r="C21" s="88" t="s">
        <v>435</v>
      </c>
      <c r="D21" s="27">
        <v>-269276407.87</v>
      </c>
      <c r="E21" s="27">
        <v>-197259512.81999999</v>
      </c>
      <c r="F21" s="65" t="s">
        <v>415</v>
      </c>
    </row>
    <row r="22" spans="1:6" x14ac:dyDescent="0.2">
      <c r="A22" s="76" t="s">
        <v>436</v>
      </c>
      <c r="B22" s="77" t="s">
        <v>437</v>
      </c>
      <c r="C22" s="78" t="s">
        <v>438</v>
      </c>
      <c r="D22" s="79">
        <v>277211928.13999999</v>
      </c>
      <c r="E22" s="79">
        <v>191337136.81</v>
      </c>
      <c r="F22" s="80" t="s">
        <v>415</v>
      </c>
    </row>
    <row r="23" spans="1:6" ht="23.25" thickBot="1" x14ac:dyDescent="0.25">
      <c r="A23" s="24" t="s">
        <v>439</v>
      </c>
      <c r="B23" s="25" t="s">
        <v>437</v>
      </c>
      <c r="C23" s="88" t="s">
        <v>440</v>
      </c>
      <c r="D23" s="27">
        <v>277211928.13999999</v>
      </c>
      <c r="E23" s="27">
        <v>191337136.81</v>
      </c>
      <c r="F23" s="65" t="s">
        <v>415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441</v>
      </c>
      <c r="B1" t="s">
        <v>442</v>
      </c>
    </row>
    <row r="2" spans="1:2" x14ac:dyDescent="0.2">
      <c r="A2" t="s">
        <v>443</v>
      </c>
      <c r="B2" t="s">
        <v>444</v>
      </c>
    </row>
    <row r="3" spans="1:2" x14ac:dyDescent="0.2">
      <c r="A3" t="s">
        <v>445</v>
      </c>
      <c r="B3" t="s">
        <v>6</v>
      </c>
    </row>
    <row r="4" spans="1:2" x14ac:dyDescent="0.2">
      <c r="A4" t="s">
        <v>446</v>
      </c>
      <c r="B4" t="s">
        <v>447</v>
      </c>
    </row>
    <row r="5" spans="1:2" x14ac:dyDescent="0.2">
      <c r="A5" t="s">
        <v>448</v>
      </c>
      <c r="B5" t="s">
        <v>449</v>
      </c>
    </row>
    <row r="6" spans="1:2" x14ac:dyDescent="0.2">
      <c r="A6" t="s">
        <v>450</v>
      </c>
      <c r="B6" t="s">
        <v>442</v>
      </c>
    </row>
    <row r="7" spans="1:2" x14ac:dyDescent="0.2">
      <c r="A7" t="s">
        <v>451</v>
      </c>
      <c r="B7" t="s">
        <v>452</v>
      </c>
    </row>
    <row r="8" spans="1:2" x14ac:dyDescent="0.2">
      <c r="A8" t="s">
        <v>453</v>
      </c>
      <c r="B8" t="s">
        <v>454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19</v>
      </c>
    </row>
    <row r="11" spans="1:2" x14ac:dyDescent="0.2">
      <c r="A11" t="s">
        <v>458</v>
      </c>
      <c r="B11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rep:2.55.0.75</dc:description>
  <cp:lastModifiedBy>1</cp:lastModifiedBy>
  <dcterms:created xsi:type="dcterms:W3CDTF">2022-12-05T06:17:37Z</dcterms:created>
  <dcterms:modified xsi:type="dcterms:W3CDTF">2022-12-12T13:04:29Z</dcterms:modified>
</cp:coreProperties>
</file>