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1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<sst xmlns="http://schemas.openxmlformats.org/spreadsheetml/2006/main" count="51" uniqueCount="48">
  <si>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</si>
  <si>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</si>
  <si>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</si>
  <si>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</si>
  <si>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</si>
  <si>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</si>
  <si>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</si>
  <si>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</si>
  <si>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</si>
  <si>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</si>
  <si>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</si>
  <si>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</si>
  <si>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</si>
  <si>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</si>
  <si>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</si>
  <si>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</si>
  <si>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</si>
  <si>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</si>
  <si>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</si>
  <si>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</si>
  <si>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</si>
  <si>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</si>
  <si>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</si>
  <si>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</si>
  <si>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</si>
  <si>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</si>
  <si>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</si>
  <si>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</si>
  <si>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</si>
  <si>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</si>
  <si>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</si>
  <si>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</si>
  <si>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</si>
  <si>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</si>
  <si>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</si>
  <si>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</si>
  <si>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</si>
  <si>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</si>
  <si>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</si>
  <si>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</si>
  <si>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</si>
  <si>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</si>
  <si>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</si>
  <si>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</si>
  <si>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за 1 квартал 2022 года</t>
  </si>
  <si>
    <t>1 квартал 2022г.</t>
  </si>
  <si>
    <t>"Образование"</t>
  </si>
  <si>
    <t>Ленинградской области   от   22.04.2022г.№205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</si>
</sst>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A5" sqref="A5:Q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20.28515625" style="1" customWidth="1"/>
    <col min="15" max="15" width="8.28515625" style="1" hidden="1" customWidth="1"/>
    <col min="16" max="16" width="3.285156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2" t="s">
        <v>42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8.75" customHeight="1" x14ac:dyDescent="0.25">
      <c r="E2" s="52" t="s">
        <v>40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8.75" customHeight="1" x14ac:dyDescent="0.25">
      <c r="E3" s="53" t="s">
        <v>43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 x14ac:dyDescent="0.25">
      <c r="E4" s="53" t="s">
        <v>47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27.75" customHeight="1" x14ac:dyDescent="0.4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28.5" customHeight="1" x14ac:dyDescent="0.3">
      <c r="A8" s="2"/>
      <c r="B8" s="2"/>
      <c r="C8" s="3"/>
      <c r="D8" s="48" t="s">
        <v>44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56" t="s">
        <v>45</v>
      </c>
      <c r="F10" s="56"/>
      <c r="G10" s="57" t="s">
        <v>2</v>
      </c>
      <c r="H10" s="58"/>
      <c r="I10" s="59" t="s">
        <v>3</v>
      </c>
      <c r="J10" s="58"/>
      <c r="K10" s="59" t="s">
        <v>4</v>
      </c>
      <c r="L10" s="58"/>
      <c r="M10" s="45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0" t="s">
        <v>6</v>
      </c>
      <c r="D11" s="21"/>
      <c r="E11" s="60">
        <f>E12+E29</f>
        <v>10682.340000000002</v>
      </c>
      <c r="F11" s="60"/>
      <c r="G11" s="61">
        <v>7862.5</v>
      </c>
      <c r="H11" s="62"/>
      <c r="I11" s="63">
        <v>5682.7</v>
      </c>
      <c r="J11" s="62"/>
      <c r="K11" s="63">
        <v>16508.599999999999</v>
      </c>
      <c r="L11" s="62"/>
      <c r="M11" s="46">
        <f>E11+G11+I11+K11</f>
        <v>40736.14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38</v>
      </c>
      <c r="D12" s="37"/>
      <c r="E12" s="60">
        <f>SUM(E15:F28)</f>
        <v>10394.240000000002</v>
      </c>
      <c r="F12" s="60"/>
      <c r="G12" s="64">
        <v>4703.3999999999996</v>
      </c>
      <c r="H12" s="65"/>
      <c r="I12" s="70">
        <v>4959.3</v>
      </c>
      <c r="J12" s="65"/>
      <c r="K12" s="70">
        <v>15196</v>
      </c>
      <c r="L12" s="65"/>
      <c r="M12" s="70">
        <f>E12+G12+I12+K12</f>
        <v>35252.94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37</v>
      </c>
      <c r="D13" s="39"/>
      <c r="E13" s="60"/>
      <c r="F13" s="60"/>
      <c r="G13" s="66"/>
      <c r="H13" s="67"/>
      <c r="I13" s="71"/>
      <c r="J13" s="67"/>
      <c r="K13" s="71"/>
      <c r="L13" s="67"/>
      <c r="M13" s="71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60"/>
      <c r="F14" s="60"/>
      <c r="G14" s="68"/>
      <c r="H14" s="69"/>
      <c r="I14" s="72"/>
      <c r="J14" s="69"/>
      <c r="K14" s="72"/>
      <c r="L14" s="69"/>
      <c r="M14" s="72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7</v>
      </c>
      <c r="D15" s="22"/>
      <c r="E15" s="73">
        <v>3238.4</v>
      </c>
      <c r="F15" s="73"/>
      <c r="G15" s="61">
        <v>1163.5</v>
      </c>
      <c r="H15" s="62"/>
      <c r="I15" s="63">
        <v>1304.7</v>
      </c>
      <c r="J15" s="62"/>
      <c r="K15" s="63">
        <v>1587.5</v>
      </c>
      <c r="L15" s="62"/>
      <c r="M15" s="46">
        <f t="shared" ref="M15:M30" si="0">E15+G15+I15+K15</f>
        <v>7294.0999999999995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8</v>
      </c>
      <c r="D16" s="22"/>
      <c r="E16" s="73">
        <v>623.6</v>
      </c>
      <c r="F16" s="73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9</v>
      </c>
      <c r="D17" s="22"/>
      <c r="E17" s="73">
        <v>0</v>
      </c>
      <c r="F17" s="73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89" t="s">
        <v>9</v>
      </c>
      <c r="D18" s="90"/>
      <c r="E18" s="82">
        <v>0.04</v>
      </c>
      <c r="F18" s="83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10</v>
      </c>
      <c r="D19" s="22"/>
      <c r="E19" s="73">
        <v>8131.8</v>
      </c>
      <c r="F19" s="73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33</v>
      </c>
      <c r="D20" s="22"/>
      <c r="E20" s="73">
        <v>81</v>
      </c>
      <c r="F20" s="73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11</v>
      </c>
      <c r="D21" s="22"/>
      <c r="E21" s="73">
        <v>0.1</v>
      </c>
      <c r="F21" s="73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12</v>
      </c>
      <c r="D22" s="22"/>
      <c r="E22" s="73">
        <v>-1418.4</v>
      </c>
      <c r="F22" s="73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13</v>
      </c>
      <c r="D23" s="22"/>
      <c r="E23" s="73">
        <v>5.4</v>
      </c>
      <c r="F23" s="73"/>
      <c r="G23" s="61">
        <v>247.4</v>
      </c>
      <c r="H23" s="62"/>
      <c r="I23" s="63">
        <v>272.8</v>
      </c>
      <c r="J23" s="62"/>
      <c r="K23" s="63">
        <v>313.60000000000002</v>
      </c>
      <c r="L23" s="62"/>
      <c r="M23" s="46">
        <f t="shared" si="0"/>
        <v>839.2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14</v>
      </c>
      <c r="D24" s="22"/>
      <c r="E24" s="73">
        <v>149.1</v>
      </c>
      <c r="F24" s="73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15</v>
      </c>
      <c r="D25" s="24"/>
      <c r="E25" s="73">
        <v>111.2</v>
      </c>
      <c r="F25" s="73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16</v>
      </c>
      <c r="D26" s="24"/>
      <c r="E26" s="73">
        <v>0</v>
      </c>
      <c r="F26" s="73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91" t="s">
        <v>39</v>
      </c>
      <c r="D27" s="92"/>
      <c r="E27" s="82">
        <v>-15.7</v>
      </c>
      <c r="F27" s="83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73">
        <v>-512.29999999999995</v>
      </c>
      <c r="F28" s="73"/>
      <c r="G28" s="61">
        <v>3159.1</v>
      </c>
      <c r="H28" s="62"/>
      <c r="I28" s="63">
        <v>723.4</v>
      </c>
      <c r="J28" s="62"/>
      <c r="K28" s="63">
        <v>1312.6</v>
      </c>
      <c r="L28" s="62"/>
      <c r="M28" s="46">
        <f t="shared" si="0"/>
        <v>4682.8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35</v>
      </c>
      <c r="D29" s="22"/>
      <c r="E29" s="73">
        <v>288.10000000000002</v>
      </c>
      <c r="F29" s="73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17</v>
      </c>
      <c r="D30" s="25"/>
      <c r="E30" s="74">
        <f>E32+E33+E36+E37+E38+E40+E42+E43+E39</f>
        <v>8825.5</v>
      </c>
      <c r="F30" s="74"/>
      <c r="G30" s="75">
        <v>6039.2</v>
      </c>
      <c r="H30" s="76"/>
      <c r="I30" s="79">
        <v>6394.8</v>
      </c>
      <c r="J30" s="76"/>
      <c r="K30" s="79">
        <v>5597.1</v>
      </c>
      <c r="L30" s="76"/>
      <c r="M30" s="79">
        <f t="shared" si="0"/>
        <v>26856.6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18</v>
      </c>
      <c r="D31" s="22"/>
      <c r="E31" s="74"/>
      <c r="F31" s="74"/>
      <c r="G31" s="77"/>
      <c r="H31" s="78"/>
      <c r="I31" s="80"/>
      <c r="J31" s="78"/>
      <c r="K31" s="80"/>
      <c r="L31" s="78"/>
      <c r="M31" s="80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81">
        <v>2952</v>
      </c>
      <c r="F32" s="81"/>
      <c r="G32" s="61">
        <v>1970.5</v>
      </c>
      <c r="H32" s="62"/>
      <c r="I32" s="63">
        <v>2122.1</v>
      </c>
      <c r="J32" s="62"/>
      <c r="K32" s="63">
        <v>2514.6999999999998</v>
      </c>
      <c r="L32" s="62"/>
      <c r="M32" s="46">
        <f>E32+G32+I32+K32</f>
        <v>9559.2999999999993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20</v>
      </c>
      <c r="D33" s="22"/>
      <c r="E33" s="81">
        <v>45.4</v>
      </c>
      <c r="F33" s="81"/>
      <c r="G33" s="61">
        <v>57.6</v>
      </c>
      <c r="H33" s="62"/>
      <c r="I33" s="63">
        <v>123.7</v>
      </c>
      <c r="J33" s="62"/>
      <c r="K33" s="63">
        <v>70.599999999999994</v>
      </c>
      <c r="L33" s="62"/>
      <c r="M33" s="46">
        <f>E33+G33+I33+K33</f>
        <v>297.29999999999995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73">
        <v>0</v>
      </c>
      <c r="F34" s="73"/>
      <c r="G34" s="75">
        <v>0</v>
      </c>
      <c r="H34" s="76"/>
      <c r="I34" s="79">
        <v>0</v>
      </c>
      <c r="J34" s="76"/>
      <c r="K34" s="79">
        <v>15.9</v>
      </c>
      <c r="L34" s="76"/>
      <c r="M34" s="79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22</v>
      </c>
      <c r="D35" s="22"/>
      <c r="E35" s="73"/>
      <c r="F35" s="73"/>
      <c r="G35" s="77"/>
      <c r="H35" s="78"/>
      <c r="I35" s="80"/>
      <c r="J35" s="78"/>
      <c r="K35" s="80"/>
      <c r="L35" s="78"/>
      <c r="M35" s="80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73">
        <v>14.1</v>
      </c>
      <c r="F36" s="73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24</v>
      </c>
      <c r="D37" s="22"/>
      <c r="E37" s="73">
        <v>179.6</v>
      </c>
      <c r="F37" s="73"/>
      <c r="G37" s="61">
        <v>1133.4000000000001</v>
      </c>
      <c r="H37" s="62"/>
      <c r="I37" s="63">
        <v>0</v>
      </c>
      <c r="J37" s="62"/>
      <c r="K37" s="63">
        <v>0</v>
      </c>
      <c r="L37" s="62"/>
      <c r="M37" s="46">
        <f>E37+G37+I37+K37</f>
        <v>1313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25</v>
      </c>
      <c r="D38" s="22"/>
      <c r="E38" s="73">
        <v>4135.3999999999996</v>
      </c>
      <c r="F38" s="73"/>
      <c r="G38" s="61">
        <v>2592.6999999999998</v>
      </c>
      <c r="H38" s="62"/>
      <c r="I38" s="63">
        <v>3819.4</v>
      </c>
      <c r="J38" s="62"/>
      <c r="K38" s="63">
        <v>2334.8000000000002</v>
      </c>
      <c r="L38" s="62"/>
      <c r="M38" s="46">
        <f>E38+G38+I38+K38</f>
        <v>12882.3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46</v>
      </c>
      <c r="D39" s="29"/>
      <c r="E39" s="82">
        <v>3.4</v>
      </c>
      <c r="F39" s="83"/>
      <c r="G39" s="49"/>
      <c r="H39" s="50"/>
      <c r="I39" s="51"/>
      <c r="J39" s="50"/>
      <c r="K39" s="51"/>
      <c r="L39" s="50"/>
      <c r="M39" s="51"/>
      <c r="N39" s="2"/>
      <c r="O39" s="2"/>
      <c r="P39" s="2"/>
      <c r="Q39" s="2"/>
    </row>
    <row r="40" spans="1:17" ht="21" thickBot="1" x14ac:dyDescent="0.35">
      <c r="A40" s="2"/>
      <c r="B40" s="2"/>
      <c r="C40" s="28" t="s">
        <v>36</v>
      </c>
      <c r="D40" s="29"/>
      <c r="E40" s="73">
        <v>1454.2</v>
      </c>
      <c r="F40" s="73"/>
      <c r="G40" s="75">
        <v>215.6</v>
      </c>
      <c r="H40" s="76"/>
      <c r="I40" s="79">
        <v>258.7</v>
      </c>
      <c r="J40" s="76"/>
      <c r="K40" s="79">
        <v>570.4</v>
      </c>
      <c r="L40" s="76"/>
      <c r="M40" s="79">
        <f>E40+G40+I40+K40</f>
        <v>2498.9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100"/>
      <c r="D41" s="101"/>
      <c r="E41" s="73"/>
      <c r="F41" s="73"/>
      <c r="G41" s="77"/>
      <c r="H41" s="78"/>
      <c r="I41" s="80"/>
      <c r="J41" s="78"/>
      <c r="K41" s="80"/>
      <c r="L41" s="78"/>
      <c r="M41" s="80"/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26</v>
      </c>
      <c r="D42" s="22"/>
      <c r="E42" s="73">
        <v>33.5</v>
      </c>
      <c r="F42" s="73"/>
      <c r="G42" s="18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99" t="s">
        <v>27</v>
      </c>
      <c r="D43" s="99"/>
      <c r="E43" s="73">
        <v>7.9</v>
      </c>
      <c r="F43" s="73"/>
      <c r="G43" s="61"/>
      <c r="H43" s="62"/>
      <c r="I43" s="63"/>
      <c r="J43" s="62"/>
      <c r="K43" s="63">
        <v>19.600000000000001</v>
      </c>
      <c r="L43" s="62"/>
      <c r="M43" s="46">
        <f>E43+G43+I43+K43</f>
        <v>27.5</v>
      </c>
      <c r="N43" s="2"/>
      <c r="O43" s="2"/>
      <c r="P43" s="2"/>
      <c r="Q43" s="2"/>
    </row>
    <row r="44" spans="1:17" ht="21" thickBot="1" x14ac:dyDescent="0.35">
      <c r="A44" s="2"/>
      <c r="B44" s="2"/>
      <c r="C44" s="23" t="s">
        <v>28</v>
      </c>
      <c r="D44" s="22"/>
      <c r="E44" s="84">
        <v>9</v>
      </c>
      <c r="F44" s="84"/>
      <c r="G44" s="85">
        <v>12</v>
      </c>
      <c r="H44" s="86"/>
      <c r="I44" s="87">
        <v>12</v>
      </c>
      <c r="J44" s="86"/>
      <c r="K44" s="87">
        <v>11</v>
      </c>
      <c r="L44" s="86"/>
      <c r="M44" s="47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1" t="s">
        <v>29</v>
      </c>
      <c r="D45" s="29"/>
      <c r="E45" s="88">
        <v>1435.9</v>
      </c>
      <c r="F45" s="88"/>
      <c r="G45" s="75">
        <v>1267.5</v>
      </c>
      <c r="H45" s="76"/>
      <c r="I45" s="79">
        <v>1371.2</v>
      </c>
      <c r="J45" s="76"/>
      <c r="K45" s="79">
        <v>1728</v>
      </c>
      <c r="L45" s="76"/>
      <c r="M45" s="79">
        <f>E45+G45+I45+K45</f>
        <v>5802.6</v>
      </c>
      <c r="N45" s="2"/>
      <c r="O45" s="2"/>
      <c r="P45" s="2"/>
      <c r="Q45" s="2"/>
    </row>
    <row r="46" spans="1:17" ht="21" thickBot="1" x14ac:dyDescent="0.35">
      <c r="A46" s="2"/>
      <c r="B46" s="2"/>
      <c r="C46" s="30" t="s">
        <v>30</v>
      </c>
      <c r="D46" s="27"/>
      <c r="E46" s="88"/>
      <c r="F46" s="88"/>
      <c r="G46" s="77"/>
      <c r="H46" s="78"/>
      <c r="I46" s="80"/>
      <c r="J46" s="78"/>
      <c r="K46" s="80"/>
      <c r="L46" s="78"/>
      <c r="M46" s="80"/>
      <c r="N46" s="2"/>
      <c r="O46" s="2"/>
      <c r="P46" s="2"/>
      <c r="Q46" s="2"/>
    </row>
    <row r="47" spans="1:17" ht="21" thickBot="1" x14ac:dyDescent="0.35">
      <c r="A47" s="2"/>
      <c r="B47" s="2"/>
      <c r="C47" s="32" t="s">
        <v>31</v>
      </c>
      <c r="D47" s="29"/>
      <c r="E47" s="84">
        <v>11</v>
      </c>
      <c r="F47" s="84"/>
      <c r="G47" s="93">
        <v>7</v>
      </c>
      <c r="H47" s="94"/>
      <c r="I47" s="97">
        <v>7</v>
      </c>
      <c r="J47" s="94"/>
      <c r="K47" s="97">
        <v>7</v>
      </c>
      <c r="L47" s="94"/>
      <c r="M47" s="97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7" t="s">
        <v>32</v>
      </c>
      <c r="D48" s="27"/>
      <c r="E48" s="84"/>
      <c r="F48" s="84"/>
      <c r="G48" s="95"/>
      <c r="H48" s="96"/>
      <c r="I48" s="98"/>
      <c r="J48" s="96"/>
      <c r="K48" s="98"/>
      <c r="L48" s="96"/>
      <c r="M48" s="98"/>
      <c r="N48" s="2"/>
      <c r="O48" s="2"/>
      <c r="P48" s="2"/>
      <c r="Q48" s="2"/>
    </row>
    <row r="49" spans="1:17" ht="21" thickBot="1" x14ac:dyDescent="0.35">
      <c r="A49" s="2"/>
      <c r="B49" s="2"/>
      <c r="C49" s="31" t="s">
        <v>29</v>
      </c>
      <c r="D49" s="29"/>
      <c r="E49" s="81">
        <v>1279.5999999999999</v>
      </c>
      <c r="F49" s="81"/>
      <c r="G49" s="75">
        <v>215.5</v>
      </c>
      <c r="H49" s="76"/>
      <c r="I49" s="79">
        <v>258.8</v>
      </c>
      <c r="J49" s="76"/>
      <c r="K49" s="79">
        <v>309</v>
      </c>
      <c r="L49" s="76"/>
      <c r="M49" s="79">
        <f>E49+G49+I49+K49</f>
        <v>2062.8999999999996</v>
      </c>
      <c r="N49" s="2"/>
      <c r="O49" s="2"/>
      <c r="P49" s="2"/>
      <c r="Q49" s="2"/>
    </row>
    <row r="50" spans="1:17" ht="21" thickBot="1" x14ac:dyDescent="0.35">
      <c r="A50" s="2"/>
      <c r="B50" s="2"/>
      <c r="C50" s="30" t="s">
        <v>30</v>
      </c>
      <c r="D50" s="27"/>
      <c r="E50" s="81"/>
      <c r="F50" s="81"/>
      <c r="G50" s="77"/>
      <c r="H50" s="78"/>
      <c r="I50" s="80"/>
      <c r="J50" s="78"/>
      <c r="K50" s="80"/>
      <c r="L50" s="78"/>
      <c r="M50" s="80"/>
      <c r="N50" s="2"/>
      <c r="O50" s="2"/>
      <c r="P50" s="2"/>
      <c r="Q50" s="2"/>
    </row>
    <row r="51" spans="1:17" ht="20.25" x14ac:dyDescent="0.3">
      <c r="A51" s="2"/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4"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E40:F41"/>
    <mergeCell ref="G40:H41"/>
    <mergeCell ref="I40:J41"/>
    <mergeCell ref="K40:L41"/>
    <mergeCell ref="C41:D41"/>
    <mergeCell ref="E37:F37"/>
    <mergeCell ref="G37:H37"/>
    <mergeCell ref="I37:J37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9:F39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2021-04-27T08:37:13Z</cp:lastPrinted>
  <dcterms:created xsi:type="dcterms:W3CDTF">2014-04-15T06:35:26Z</dcterms:created>
  <dcterms:modified xsi:type="dcterms:W3CDTF">2022-04-22T09:47:38Z</dcterms:modified>
</cp:coreProperties>
</file>